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16" yWindow="65416" windowWidth="29040" windowHeight="15840" tabRatio="598" activeTab="0"/>
  </bookViews>
  <sheets>
    <sheet name="構成図･指標" sheetId="1" r:id="rId1"/>
    <sheet name="入力用" sheetId="4" r:id="rId2"/>
    <sheet name="財務分析指標解説" sheetId="3" r:id="rId3"/>
  </sheets>
  <definedNames>
    <definedName name="_xlnm.Print_Area" localSheetId="0">'構成図･指標'!$A$1:$S$59</definedName>
    <definedName name="_xlnm.Print_Area" localSheetId="1">'入力用'!$B$1:$J$20</definedName>
  </definedNames>
  <calcPr calcId="191029"/>
  <extLst/>
</workbook>
</file>

<file path=xl/sharedStrings.xml><?xml version="1.0" encoding="utf-8"?>
<sst xmlns="http://schemas.openxmlformats.org/spreadsheetml/2006/main" count="96" uniqueCount="88">
  <si>
    <t>純資産</t>
    <rPh sb="0" eb="3">
      <t>ジュンシサン</t>
    </rPh>
    <phoneticPr fontId="3"/>
  </si>
  <si>
    <t>固定負債</t>
    <rPh sb="0" eb="2">
      <t>コテイ</t>
    </rPh>
    <rPh sb="2" eb="4">
      <t>フサイ</t>
    </rPh>
    <phoneticPr fontId="3"/>
  </si>
  <si>
    <t>流動負債</t>
    <rPh sb="0" eb="2">
      <t>リュウドウ</t>
    </rPh>
    <rPh sb="2" eb="4">
      <t>フサイ</t>
    </rPh>
    <phoneticPr fontId="3"/>
  </si>
  <si>
    <t>貸　借　対　照　表</t>
    <rPh sb="0" eb="1">
      <t>カシ</t>
    </rPh>
    <rPh sb="2" eb="3">
      <t>シャク</t>
    </rPh>
    <rPh sb="4" eb="5">
      <t>タイ</t>
    </rPh>
    <rPh sb="6" eb="7">
      <t>テル</t>
    </rPh>
    <rPh sb="8" eb="9">
      <t>オモテ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</si>
  <si>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</si>
  <si>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流動比率</t>
    <rPh sb="0" eb="2">
      <t>リュウドウ</t>
    </rPh>
    <rPh sb="2" eb="4">
      <t>ヒリツ</t>
    </rPh>
    <phoneticPr fontId="3"/>
  </si>
  <si>
    <t>当座比率</t>
    <rPh sb="0" eb="2">
      <t>トウザ</t>
    </rPh>
    <rPh sb="2" eb="4">
      <t>ヒリツ</t>
    </rPh>
    <phoneticPr fontId="3"/>
  </si>
  <si>
    <t>固定比率</t>
    <rPh sb="0" eb="2">
      <t>コテイ</t>
    </rPh>
    <rPh sb="2" eb="4">
      <t>ヒリツ</t>
    </rPh>
    <phoneticPr fontId="3"/>
  </si>
  <si>
    <t>固定長期適合率</t>
    <rPh sb="0" eb="2">
      <t>コテイ</t>
    </rPh>
    <rPh sb="2" eb="4">
      <t>チョウキ</t>
    </rPh>
    <rPh sb="4" eb="6">
      <t>テキゴウ</t>
    </rPh>
    <rPh sb="6" eb="7">
      <t>リツ</t>
    </rPh>
    <phoneticPr fontId="3"/>
  </si>
  <si>
    <t>自己資本比率</t>
    <rPh sb="0" eb="2">
      <t>ジコ</t>
    </rPh>
    <rPh sb="2" eb="4">
      <t>シホン</t>
    </rPh>
    <rPh sb="4" eb="6">
      <t>ヒリツ</t>
    </rPh>
    <phoneticPr fontId="3"/>
  </si>
  <si>
    <t>棚卸資産回転率</t>
    <rPh sb="0" eb="2">
      <t>タナオロシ</t>
    </rPh>
    <rPh sb="2" eb="4">
      <t>シサン</t>
    </rPh>
    <rPh sb="4" eb="6">
      <t>カイテン</t>
    </rPh>
    <rPh sb="6" eb="7">
      <t>リツ</t>
    </rPh>
    <phoneticPr fontId="3"/>
  </si>
  <si>
    <t>棚卸資産回転期間</t>
    <rPh sb="0" eb="2">
      <t>タナオロシ</t>
    </rPh>
    <rPh sb="2" eb="4">
      <t>シサン</t>
    </rPh>
    <rPh sb="4" eb="6">
      <t>カイテン</t>
    </rPh>
    <rPh sb="6" eb="8">
      <t>キカン</t>
    </rPh>
    <phoneticPr fontId="3"/>
  </si>
  <si>
    <t>売上総利益率</t>
    <rPh sb="0" eb="2">
      <t>ウリア</t>
    </rPh>
    <rPh sb="2" eb="3">
      <t>ソウ</t>
    </rPh>
    <rPh sb="3" eb="5">
      <t>リエキ</t>
    </rPh>
    <rPh sb="5" eb="6">
      <t>リツ</t>
    </rPh>
    <phoneticPr fontId="4"/>
  </si>
  <si>
    <t>営業利益率</t>
    <rPh sb="0" eb="2">
      <t>エイギョウ</t>
    </rPh>
    <rPh sb="2" eb="4">
      <t>リエキ</t>
    </rPh>
    <rPh sb="4" eb="5">
      <t>リツ</t>
    </rPh>
    <phoneticPr fontId="4"/>
  </si>
  <si>
    <t>経常利益率</t>
    <rPh sb="0" eb="2">
      <t>ケイジョウ</t>
    </rPh>
    <rPh sb="2" eb="4">
      <t>リエキ</t>
    </rPh>
    <rPh sb="4" eb="5">
      <t>リツ</t>
    </rPh>
    <phoneticPr fontId="4"/>
  </si>
  <si>
    <t>変動費率</t>
    <rPh sb="0" eb="2">
      <t>ヘンドウ</t>
    </rPh>
    <rPh sb="2" eb="3">
      <t>ヒ</t>
    </rPh>
    <rPh sb="3" eb="4">
      <t>リツ</t>
    </rPh>
    <phoneticPr fontId="4"/>
  </si>
  <si>
    <t>固定費</t>
    <rPh sb="0" eb="3">
      <t>コテイヒ</t>
    </rPh>
    <phoneticPr fontId="4"/>
  </si>
  <si>
    <t>損益分岐点売上高</t>
    <rPh sb="0" eb="2">
      <t>ソンエキ</t>
    </rPh>
    <rPh sb="2" eb="5">
      <t>ブンキテン</t>
    </rPh>
    <rPh sb="5" eb="7">
      <t>ウリアゲ</t>
    </rPh>
    <rPh sb="7" eb="8">
      <t>ダカ</t>
    </rPh>
    <phoneticPr fontId="4"/>
  </si>
  <si>
    <t>流動資産</t>
  </si>
  <si>
    <t>固定資産</t>
  </si>
  <si>
    <t>繰延資産</t>
  </si>
  <si>
    <t>売上利益率</t>
    <rPh sb="0" eb="2">
      <t>ウリア</t>
    </rPh>
    <rPh sb="2" eb="4">
      <t>リエキ</t>
    </rPh>
    <rPh sb="4" eb="5">
      <t>リツ</t>
    </rPh>
    <phoneticPr fontId="3"/>
  </si>
  <si>
    <t>資産回転率</t>
    <rPh sb="0" eb="2">
      <t>シサン</t>
    </rPh>
    <rPh sb="2" eb="4">
      <t>カイテン</t>
    </rPh>
    <rPh sb="4" eb="5">
      <t>リツ</t>
    </rPh>
    <phoneticPr fontId="3"/>
  </si>
  <si>
    <t>ROA</t>
  </si>
  <si>
    <t>財務レバレッジ</t>
    <rPh sb="0" eb="2">
      <t>ザイム</t>
    </rPh>
    <phoneticPr fontId="3"/>
  </si>
  <si>
    <t>ROE</t>
  </si>
  <si>
    <t>財務分析指標</t>
    <rPh sb="0" eb="4">
      <t>ザイムブンセキ</t>
    </rPh>
    <rPh sb="4" eb="6">
      <t>シヒョウ</t>
    </rPh>
    <phoneticPr fontId="3"/>
  </si>
  <si>
    <t>解説</t>
    <rPh sb="0" eb="2">
      <t>カイセツ</t>
    </rPh>
    <phoneticPr fontId="4"/>
  </si>
  <si>
    <t>仕入債務回転期間</t>
    <rPh sb="0" eb="4">
      <t>シイレサイム</t>
    </rPh>
    <rPh sb="4" eb="6">
      <t>カイテン</t>
    </rPh>
    <rPh sb="6" eb="8">
      <t>キカン</t>
    </rPh>
    <phoneticPr fontId="3"/>
  </si>
  <si>
    <t>売上債権回転期間</t>
    <rPh sb="0" eb="4">
      <t>ウリアゲサイケン</t>
    </rPh>
    <rPh sb="4" eb="6">
      <t>カイテン</t>
    </rPh>
    <rPh sb="6" eb="8">
      <t>キカン</t>
    </rPh>
    <phoneticPr fontId="3"/>
  </si>
  <si>
    <t>https://fsreading.net/%e5%a3%b2%e4%b8%8a%e9%ab%98%e5%88%a9%e7%9b%8a%e7%8e%87/</t>
  </si>
  <si>
    <t>https://fsreading.net/%e7%b7%8f%e8%b3%87%e7%94%a3%e5%88%a9%e7%9b%8a%e7%8e%87/</t>
  </si>
  <si>
    <t>https://fsreading.net/%e8%87%aa%e5%b7%b1%e8%b3%87%e6%9c%ac%e5%88%a9%e7%9b%8a%e7%8e%87/</t>
  </si>
  <si>
    <t>https://fsreading.net/%e8%b2%a1%e5%8b%99%e3%83%ac%e3%83%90%e3%83%ac%e3%83%83%e3%82%b8/</t>
  </si>
  <si>
    <t>https://fsreading.net/%e6%b5%81%e5%8b%95%e6%af%94%e7%8e%87/</t>
  </si>
  <si>
    <t>https://fsreading.net/%e5%bd%93%e5%ba%a7%e6%af%94%e7%8e%87/</t>
  </si>
  <si>
    <t>https://fsreading.net/%e5%9b%ba%e5%ae%9a%e6%af%94%e7%8e%87/</t>
  </si>
  <si>
    <t>https://fsreading.net/%e5%9b%ba%e5%ae%9a%e9%95%b7%e6%9c%9f%e9%81%a9%e5%90%88%e7%8e%87/</t>
  </si>
  <si>
    <t>https://fsreading.net/%e8%87%aa%e5%b7%b1%e8%b3%87%e6%9c%ac%e6%af%94%e7%8e%87/</t>
  </si>
  <si>
    <t>https://fsreading.net/%e7%b7%8f%e8%b3%87%e7%94%a3%e5%9b%9e%e8%bb%a2%e7%8e%87/</t>
  </si>
  <si>
    <t>https://fsreading.net/%e5%a3%b2%e4%b8%8a%e5%82%b5%e6%a8%a9%e5%9b%9e%e8%bb%a2%e6%9c%9f%e9%96%93/</t>
  </si>
  <si>
    <t>https://fsreading.net/%e6%a3%9a%e5%8d%b8%e8%b3%87%e7%94%a3%e5%9b%9e%e8%bb%a2%e6%9c%9f%e9%96%93/</t>
  </si>
  <si>
    <t>https://fsreading.net/%e4%bb%95%e5%85%a5%e5%82%b5%e5%8b%99%e5%9b%9e%e8%bb%a2%e6%9c%9f%e9%96%93/</t>
  </si>
  <si>
    <t>https://fsreading.net/%e5%a3%b2%e4%b8%8a%e7%b7%8f%e5%88%a9%e7%9b%8a%ef%bc%88%e7%b2%97%e5%88%a9%e7%9b%8a%ef%bc%89/</t>
  </si>
  <si>
    <t>https://fsreading.net/%e5%96%b6%e6%a5%ad%e5%88%a9%e7%9b%8a/</t>
  </si>
  <si>
    <t>https://fsreading.net/%e7%b5%8c%e5%b8%b8%e5%88%a9%e7%9b%8a/</t>
  </si>
  <si>
    <t>https://fsreading.net/%e6%90%8d%e7%9b%8a%e5%88%86%e5%b2%90%e7%82%b9%e5%a3%b2%e4%b8%8a%e9%ab%98/</t>
  </si>
  <si>
    <t>https://fsreading.net/%e6%a3%9a%e5%8d%b8%e8%b3%87%e7%94%a3%e5%9b%9e%e8%bb%a2%e7%8e%87/</t>
  </si>
  <si>
    <t>https://fsreading.net/%e5%a3%b2%e4%b8%8a%e5%82%b5%e6%a8%a9%e5%9b%9e%e8%bb%a2%e7%8e%87/</t>
  </si>
  <si>
    <t>売上債権回転率</t>
    <rPh sb="0" eb="4">
      <t>ウリアゲサイケン</t>
    </rPh>
    <rPh sb="4" eb="6">
      <t>カイテン</t>
    </rPh>
    <rPh sb="6" eb="7">
      <t>リツ</t>
    </rPh>
    <phoneticPr fontId="3"/>
  </si>
  <si>
    <t>仕入債務回転率</t>
    <rPh sb="0" eb="4">
      <t>シイレサイム</t>
    </rPh>
    <rPh sb="4" eb="6">
      <t>カイテン</t>
    </rPh>
    <rPh sb="6" eb="7">
      <t>リツ</t>
    </rPh>
    <phoneticPr fontId="3"/>
  </si>
  <si>
    <t>https://fsreading.net/%e4%bb%95%e5%85%a5%e5%82%b5%e5%8b%99%e5%9b%9e%e8%bb%a2%e7%8e%87/</t>
  </si>
  <si>
    <t>売上債権</t>
    <rPh sb="0" eb="4">
      <t>ウリアゲサイケン</t>
    </rPh>
    <phoneticPr fontId="3"/>
  </si>
  <si>
    <t>XX株式会社　</t>
    <rPh sb="2" eb="6">
      <t>カブシキガイシャ</t>
    </rPh>
    <phoneticPr fontId="4"/>
  </si>
  <si>
    <t>単位：XX円</t>
    <rPh sb="0" eb="2">
      <t>タンイ</t>
    </rPh>
    <rPh sb="5" eb="6">
      <t>エン</t>
    </rPh>
    <phoneticPr fontId="4"/>
  </si>
  <si>
    <t>XX期20XX年XX月XX日～20XX年XX月XX日</t>
  </si>
  <si>
    <t>有形固定資産</t>
    <rPh sb="0" eb="2">
      <t>ユウケイ</t>
    </rPh>
    <rPh sb="2" eb="4">
      <t>コテイ</t>
    </rPh>
    <rPh sb="4" eb="6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</si>
  <si>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</si>
  <si>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</si>
  <si>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繰延資産</t>
    <rPh sb="0" eb="2">
      <t>クリノベ</t>
    </rPh>
    <rPh sb="2" eb="4">
      <t>シサン</t>
    </rPh>
    <phoneticPr fontId="4"/>
  </si>
  <si>
    <t>売上債権</t>
    <rPh sb="0" eb="4">
      <t>ウリアゲサイケン</t>
    </rPh>
    <phoneticPr fontId="4"/>
  </si>
  <si>
    <t>仕入債務</t>
    <rPh sb="0" eb="4">
      <t>シイレサイム</t>
    </rPh>
    <phoneticPr fontId="4"/>
  </si>
  <si>
    <t>長期借入金</t>
    <rPh sb="0" eb="5">
      <t>チョウキカリイレキン</t>
    </rPh>
    <phoneticPr fontId="4"/>
  </si>
  <si>
    <t>その他</t>
    <rPh sb="2" eb="3">
      <t>タ</t>
    </rPh>
    <phoneticPr fontId="4"/>
  </si>
  <si>
    <t>現金及び預金</t>
    <rPh sb="0" eb="2">
      <t>ゲンキン</t>
    </rPh>
    <rPh sb="2" eb="3">
      <t>オヨ</t>
    </rPh>
    <rPh sb="4" eb="6">
      <t>ヨキン</t>
    </rPh>
    <phoneticPr fontId="4"/>
  </si>
  <si>
    <t>棚卸資産</t>
    <rPh sb="0" eb="4">
      <t>タナオロシシサン</t>
    </rPh>
    <phoneticPr fontId="4"/>
  </si>
  <si>
    <t>有価証券</t>
    <rPh sb="0" eb="2">
      <t>ユウカ</t>
    </rPh>
    <rPh sb="2" eb="4">
      <t>ショウケン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</si>
  <si>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</si>
  <si>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資本金</t>
    <rPh sb="0" eb="2">
      <t>シホン</t>
    </rPh>
    <rPh sb="2" eb="3">
      <t>キン</t>
    </rPh>
    <phoneticPr fontId="4"/>
  </si>
  <si>
    <t>資本剰余金</t>
    <rPh sb="0" eb="2">
      <t>シホン</t>
    </rPh>
    <rPh sb="2" eb="5">
      <t>ジョウヨキン</t>
    </rPh>
    <phoneticPr fontId="4"/>
  </si>
  <si>
    <t>利益剰余金</t>
    <rPh sb="0" eb="2">
      <t>リエキ</t>
    </rPh>
    <rPh sb="2" eb="5">
      <t>ジョウヨキン</t>
    </rPh>
    <phoneticPr fontId="4"/>
  </si>
  <si>
    <t>負債・純資産合計</t>
    <rPh sb="0" eb="2">
      <t>フサイ</t>
    </rPh>
    <rPh sb="3" eb="6">
      <t>ジュンシサン</t>
    </rPh>
    <rPh sb="6" eb="8">
      <t>ゴウケイ</t>
    </rPh>
    <phoneticPr fontId="3"/>
  </si>
  <si>
    <t>固定
負債</t>
    <rPh sb="0" eb="2">
      <t>コテイ</t>
    </rPh>
    <rPh sb="3" eb="5">
      <t>フサイ</t>
    </rPh>
    <phoneticPr fontId="3"/>
  </si>
  <si>
    <t>固定
資産</t>
    <rPh sb="0" eb="1">
      <t>コ</t>
    </rPh>
    <rPh sb="1" eb="2">
      <t>サダム</t>
    </rPh>
    <rPh sb="3" eb="4">
      <t>シ</t>
    </rPh>
    <rPh sb="4" eb="5">
      <t>サン</t>
    </rPh>
    <phoneticPr fontId="3"/>
  </si>
  <si>
    <t>流動
資産</t>
    <rPh sb="0" eb="1">
      <t>リュウ</t>
    </rPh>
    <rPh sb="1" eb="2">
      <t>ドウ</t>
    </rPh>
    <rPh sb="3" eb="4">
      <t>シ</t>
    </rPh>
    <rPh sb="4" eb="5">
      <t>サン</t>
    </rPh>
    <phoneticPr fontId="3"/>
  </si>
  <si>
    <t>流動
負債</t>
    <rPh sb="0" eb="1">
      <t>リュウ</t>
    </rPh>
    <rPh sb="1" eb="2">
      <t>ドウ</t>
    </rPh>
    <rPh sb="3" eb="4">
      <t>フ</t>
    </rPh>
    <rPh sb="4" eb="5">
      <t>サイ</t>
    </rPh>
    <phoneticPr fontId="3"/>
  </si>
  <si>
    <t>純
資産</t>
    <rPh sb="0" eb="1">
      <t>ジュン</t>
    </rPh>
    <rPh sb="2" eb="4">
      <t>シサン</t>
    </rPh>
    <phoneticPr fontId="3"/>
  </si>
  <si>
    <t>投資等</t>
    <rPh sb="0" eb="2">
      <t>トウシ</t>
    </rPh>
    <rPh sb="2" eb="3">
      <t>トウ</t>
    </rPh>
    <phoneticPr fontId="3"/>
  </si>
  <si>
    <t>無形固定資産</t>
    <rPh sb="0" eb="6">
      <t>ムケイコテイシサン</t>
    </rPh>
    <phoneticPr fontId="3"/>
  </si>
  <si>
    <t>有形固定資産</t>
    <rPh sb="0" eb="6">
      <t>ユウケイコテイシサン</t>
    </rPh>
    <phoneticPr fontId="3"/>
  </si>
  <si>
    <t>その他流動</t>
    <rPh sb="2" eb="3">
      <t>タ</t>
    </rPh>
    <rPh sb="3" eb="5">
      <t>リュウドウ</t>
    </rPh>
    <phoneticPr fontId="3"/>
  </si>
  <si>
    <t>棚卸資産</t>
    <rPh sb="0" eb="4">
      <t>タナオロシシサン</t>
    </rPh>
    <phoneticPr fontId="3"/>
  </si>
  <si>
    <t>現金及び預金</t>
    <rPh sb="0" eb="2">
      <t>ゲンキン</t>
    </rPh>
    <rPh sb="2" eb="3">
      <t>オヨ</t>
    </rPh>
    <rPh sb="4" eb="6">
      <t>ヨキン</t>
    </rPh>
    <phoneticPr fontId="3"/>
  </si>
  <si>
    <t>その他固定</t>
    <rPh sb="2" eb="3">
      <t>タ</t>
    </rPh>
    <rPh sb="3" eb="5">
      <t>コテイ</t>
    </rPh>
    <phoneticPr fontId="3"/>
  </si>
  <si>
    <t>長期借入金</t>
    <rPh sb="0" eb="5">
      <t>チョウキカリイレキン</t>
    </rPh>
    <phoneticPr fontId="3"/>
  </si>
  <si>
    <t>短期借入金</t>
    <rPh sb="0" eb="5">
      <t>タンキカリイレキン</t>
    </rPh>
    <phoneticPr fontId="3"/>
  </si>
  <si>
    <t>仕入債務</t>
    <rPh sb="0" eb="4">
      <t>シイレサイム</t>
    </rPh>
    <phoneticPr fontId="3"/>
  </si>
  <si>
    <t>有価証券</t>
    <rPh sb="0" eb="4">
      <t>ユウカショウケン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</si>
</sst>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name val="ＭＳ Ｐゴシック"/>
      <family val="3"/>
    </font>
    <font>
      <sz val="10"/>
      <name val="Arial"/>
      <family val="2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4"/>
      <color theme="0"/>
      <name val="ＭＳ ゴシック"/>
      <family val="3"/>
    </font>
    <font>
      <u val="single"/>
      <sz val="11"/>
      <color theme="10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4"/>
      <name val="ＭＳ 明朝"/>
      <family val="1"/>
    </font>
    <font>
      <b/>
      <u val="single"/>
      <sz val="14"/>
      <name val="ＭＳ 明朝"/>
      <family val="1"/>
    </font>
    <font>
      <sz val="14"/>
      <color indexed="10"/>
      <name val="ＭＳ 明朝"/>
      <family val="1"/>
    </font>
    <font>
      <b/>
      <sz val="14"/>
      <color indexed="10"/>
      <name val="ＭＳ 明朝"/>
      <family val="1"/>
    </font>
    <font>
      <sz val="14"/>
      <color rgb="FFFF0000"/>
      <name val="ＭＳ 明朝"/>
      <family val="1"/>
    </font>
    <font>
      <b/>
      <sz val="14"/>
      <color rgb="FFFF0000"/>
      <name val="ＭＳ 明朝"/>
      <family val="1"/>
    </font>
    <font>
      <sz val="14"/>
      <color rgb="FFFF0000"/>
      <name val="ＭＳ Ｐゴシック"/>
      <family val="3"/>
    </font>
    <font>
      <sz val="20"/>
      <name val="ＭＳ Ｐゴシック"/>
      <family val="3"/>
    </font>
    <font>
      <b/>
      <u val="single"/>
      <sz val="20"/>
      <name val="ＭＳ 明朝"/>
      <family val="1"/>
    </font>
    <font>
      <sz val="20"/>
      <name val="ＭＳ 明朝"/>
      <family val="1"/>
    </font>
    <font>
      <sz val="20"/>
      <color indexed="10"/>
      <name val="ＭＳ 明朝"/>
      <family val="1"/>
    </font>
    <font>
      <sz val="20"/>
      <color rgb="FFFF0000"/>
      <name val="ＭＳ 明朝"/>
      <family val="1"/>
    </font>
    <font>
      <sz val="20"/>
      <color indexed="10"/>
      <name val="ＭＳ Ｐゴシック"/>
      <family val="3"/>
    </font>
    <font>
      <sz val="20"/>
      <name val="ＭＳ ゴシック"/>
      <family val="3"/>
    </font>
    <font>
      <sz val="14"/>
      <color theme="0" tint="-0.24997000396251678"/>
      <name val="ＭＳ Ｐゴシック"/>
      <family val="3"/>
    </font>
    <font>
      <sz val="14"/>
      <color theme="0" tint="-0.24997000396251678"/>
      <name val="ＭＳ 明朝"/>
      <family val="1"/>
    </font>
    <font>
      <sz val="20"/>
      <color theme="0" tint="-0.24997000396251678"/>
      <name val="ＭＳ Ｐゴシック"/>
      <family val="3"/>
    </font>
    <font>
      <sz val="10"/>
      <name val="ＭＳ Ｐゴシック"/>
      <family val="2"/>
    </font>
    <font>
      <sz val="14"/>
      <color theme="0"/>
      <name val="Calibri"/>
      <family val="2"/>
    </font>
    <font>
      <sz val="9"/>
      <color theme="1" tint="0.25"/>
      <name val="Calibri"/>
      <family val="2"/>
    </font>
    <font>
      <sz val="20"/>
      <color theme="1" tint="0.35"/>
      <name val="+mn-cs"/>
      <family val="2"/>
    </font>
    <font>
      <sz val="20"/>
      <color theme="1"/>
      <name val="ＭＳ Ｐ明朝"/>
      <family val="2"/>
    </font>
  </fonts>
  <fills count="1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</cellStyleXfs>
  <cellXfs count="121"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7" fillId="2" borderId="1" xfId="23" applyFill="1" applyBorder="1" applyAlignment="1">
      <alignment horizontal="left" vertical="center"/>
    </xf>
    <xf numFmtId="0" fontId="7" fillId="3" borderId="1" xfId="23" applyFill="1" applyBorder="1" applyAlignment="1">
      <alignment horizontal="left" vertical="center"/>
    </xf>
    <xf numFmtId="0" fontId="8" fillId="5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10" fillId="5" borderId="0" xfId="21" applyFont="1" applyFill="1">
      <alignment/>
      <protection/>
    </xf>
    <xf numFmtId="0" fontId="11" fillId="5" borderId="0" xfId="21" applyFont="1" applyFill="1" applyAlignment="1">
      <alignment horizontal="center"/>
      <protection/>
    </xf>
    <xf numFmtId="0" fontId="12" fillId="5" borderId="0" xfId="21" applyFont="1" applyFill="1">
      <alignment/>
      <protection/>
    </xf>
    <xf numFmtId="0" fontId="5" fillId="5" borderId="0" xfId="0" applyFont="1" applyFill="1" applyAlignment="1" applyProtection="1">
      <alignment horizontal="left" vertical="center"/>
      <protection locked="0"/>
    </xf>
    <xf numFmtId="0" fontId="10" fillId="5" borderId="0" xfId="21" applyFont="1" applyFill="1" applyAlignment="1">
      <alignment horizontal="right"/>
      <protection/>
    </xf>
    <xf numFmtId="0" fontId="12" fillId="6" borderId="0" xfId="22" applyFont="1" applyFill="1" applyProtection="1">
      <alignment/>
      <protection hidden="1"/>
    </xf>
    <xf numFmtId="0" fontId="10" fillId="5" borderId="0" xfId="21" applyFont="1" applyFill="1" applyAlignment="1">
      <alignment horizontal="distributed" indent="1"/>
      <protection/>
    </xf>
    <xf numFmtId="38" fontId="10" fillId="5" borderId="0" xfId="20" applyFont="1" applyFill="1" applyBorder="1" applyAlignment="1">
      <alignment/>
    </xf>
    <xf numFmtId="0" fontId="8" fillId="3" borderId="0" xfId="0" applyFont="1" applyFill="1" applyAlignment="1">
      <alignment vertical="center"/>
    </xf>
    <xf numFmtId="0" fontId="16" fillId="6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4" fillId="3" borderId="0" xfId="21" applyFont="1" applyFill="1">
      <alignment/>
      <protection/>
    </xf>
    <xf numFmtId="0" fontId="14" fillId="3" borderId="0" xfId="22" applyFont="1" applyFill="1" applyProtection="1">
      <alignment/>
      <protection hidden="1"/>
    </xf>
    <xf numFmtId="0" fontId="12" fillId="3" borderId="0" xfId="22" applyFont="1" applyFill="1">
      <alignment/>
      <protection/>
    </xf>
    <xf numFmtId="0" fontId="15" fillId="3" borderId="0" xfId="22" applyFont="1" applyFill="1" applyProtection="1">
      <alignment/>
      <protection hidden="1"/>
    </xf>
    <xf numFmtId="0" fontId="13" fillId="3" borderId="0" xfId="22" applyFont="1" applyFill="1">
      <alignment/>
      <protection/>
    </xf>
    <xf numFmtId="0" fontId="14" fillId="3" borderId="0" xfId="22" applyFont="1" applyFill="1">
      <alignment/>
      <protection/>
    </xf>
    <xf numFmtId="0" fontId="10" fillId="3" borderId="0" xfId="21" applyFont="1" applyFill="1">
      <alignment/>
      <protection/>
    </xf>
    <xf numFmtId="0" fontId="10" fillId="3" borderId="0" xfId="21" applyFont="1" applyFill="1" applyAlignment="1">
      <alignment horizontal="right"/>
      <protection/>
    </xf>
    <xf numFmtId="0" fontId="12" fillId="3" borderId="0" xfId="21" applyFont="1" applyFill="1">
      <alignment/>
      <protection/>
    </xf>
    <xf numFmtId="0" fontId="17" fillId="5" borderId="0" xfId="0" applyFont="1" applyFill="1" applyAlignment="1">
      <alignment vertical="center"/>
    </xf>
    <xf numFmtId="0" fontId="18" fillId="5" borderId="0" xfId="21" applyFont="1" applyFill="1" applyAlignment="1">
      <alignment horizontal="center"/>
      <protection/>
    </xf>
    <xf numFmtId="0" fontId="19" fillId="5" borderId="0" xfId="21" applyFont="1" applyFill="1">
      <alignment/>
      <protection/>
    </xf>
    <xf numFmtId="0" fontId="20" fillId="5" borderId="0" xfId="21" applyFont="1" applyFill="1">
      <alignment/>
      <protection/>
    </xf>
    <xf numFmtId="0" fontId="20" fillId="3" borderId="0" xfId="21" applyFont="1" applyFill="1">
      <alignment/>
      <protection/>
    </xf>
    <xf numFmtId="0" fontId="21" fillId="3" borderId="0" xfId="21" applyFont="1" applyFill="1">
      <alignment/>
      <protection/>
    </xf>
    <xf numFmtId="0" fontId="22" fillId="3" borderId="0" xfId="0" applyFont="1" applyFill="1" applyAlignment="1">
      <alignment vertical="center"/>
    </xf>
    <xf numFmtId="0" fontId="22" fillId="6" borderId="0" xfId="0" applyFont="1" applyFill="1" applyAlignment="1">
      <alignment vertical="center"/>
    </xf>
    <xf numFmtId="0" fontId="17" fillId="6" borderId="0" xfId="0" applyFont="1" applyFill="1" applyAlignment="1">
      <alignment vertical="center"/>
    </xf>
    <xf numFmtId="0" fontId="23" fillId="5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8" fillId="3" borderId="0" xfId="0" applyFont="1" applyFill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38" fontId="10" fillId="7" borderId="0" xfId="20" applyFont="1" applyFill="1" applyBorder="1" applyAlignment="1">
      <alignment/>
    </xf>
    <xf numFmtId="0" fontId="10" fillId="7" borderId="0" xfId="21" applyFont="1" applyFill="1" applyAlignment="1">
      <alignment horizontal="distributed" indent="1"/>
      <protection/>
    </xf>
    <xf numFmtId="0" fontId="12" fillId="7" borderId="0" xfId="21" applyFont="1" applyFill="1">
      <alignment/>
      <protection/>
    </xf>
    <xf numFmtId="0" fontId="10" fillId="7" borderId="0" xfId="21" applyFont="1" applyFill="1">
      <alignment/>
      <protection/>
    </xf>
    <xf numFmtId="0" fontId="14" fillId="7" borderId="0" xfId="21" applyFont="1" applyFill="1">
      <alignment/>
      <protection/>
    </xf>
    <xf numFmtId="0" fontId="24" fillId="7" borderId="0" xfId="0" applyFont="1" applyFill="1" applyAlignment="1">
      <alignment vertical="center"/>
    </xf>
    <xf numFmtId="0" fontId="25" fillId="7" borderId="0" xfId="22" applyFont="1" applyFill="1">
      <alignment/>
      <protection/>
    </xf>
    <xf numFmtId="0" fontId="25" fillId="7" borderId="0" xfId="22" applyFont="1" applyFill="1" applyProtection="1">
      <alignment/>
      <protection hidden="1"/>
    </xf>
    <xf numFmtId="38" fontId="25" fillId="7" borderId="0" xfId="22" applyNumberFormat="1" applyFont="1" applyFill="1" applyProtection="1">
      <alignment/>
      <protection hidden="1"/>
    </xf>
    <xf numFmtId="0" fontId="24" fillId="7" borderId="0" xfId="0" applyFont="1" applyFill="1" applyAlignment="1">
      <alignment horizontal="center" vertical="center"/>
    </xf>
    <xf numFmtId="38" fontId="24" fillId="7" borderId="0" xfId="0" applyNumberFormat="1" applyFont="1" applyFill="1" applyAlignment="1">
      <alignment vertical="center"/>
    </xf>
    <xf numFmtId="0" fontId="24" fillId="7" borderId="0" xfId="0" applyFont="1" applyFill="1" applyAlignment="1">
      <alignment horizontal="left" vertical="center"/>
    </xf>
    <xf numFmtId="3" fontId="24" fillId="7" borderId="0" xfId="0" applyNumberFormat="1" applyFont="1" applyFill="1" applyAlignment="1">
      <alignment vertical="center"/>
    </xf>
    <xf numFmtId="0" fontId="16" fillId="7" borderId="0" xfId="0" applyFont="1" applyFill="1" applyAlignment="1">
      <alignment vertical="center"/>
    </xf>
    <xf numFmtId="0" fontId="11" fillId="5" borderId="0" xfId="21" applyFont="1" applyFill="1" applyAlignment="1">
      <alignment horizontal="center"/>
      <protection/>
    </xf>
    <xf numFmtId="38" fontId="14" fillId="7" borderId="0" xfId="20" applyFont="1" applyFill="1" applyBorder="1" applyAlignment="1">
      <alignment/>
    </xf>
    <xf numFmtId="0" fontId="14" fillId="7" borderId="0" xfId="21" applyFont="1" applyFill="1" applyAlignment="1">
      <alignment horizontal="distributed" indent="1"/>
      <protection/>
    </xf>
    <xf numFmtId="0" fontId="14" fillId="7" borderId="0" xfId="22" applyFont="1" applyFill="1">
      <alignment/>
      <protection/>
    </xf>
    <xf numFmtId="0" fontId="14" fillId="7" borderId="0" xfId="22" applyFont="1" applyFill="1" applyProtection="1">
      <alignment/>
      <protection hidden="1"/>
    </xf>
    <xf numFmtId="38" fontId="14" fillId="7" borderId="0" xfId="22" applyNumberFormat="1" applyFont="1" applyFill="1" applyProtection="1">
      <alignment/>
      <protection hidden="1"/>
    </xf>
    <xf numFmtId="0" fontId="16" fillId="7" borderId="0" xfId="0" applyFont="1" applyFill="1" applyAlignment="1">
      <alignment horizontal="center" vertical="center"/>
    </xf>
    <xf numFmtId="38" fontId="16" fillId="7" borderId="0" xfId="0" applyNumberFormat="1" applyFont="1" applyFill="1" applyAlignment="1">
      <alignment vertical="center"/>
    </xf>
    <xf numFmtId="0" fontId="16" fillId="7" borderId="0" xfId="0" applyFont="1" applyFill="1" applyAlignment="1">
      <alignment horizontal="left" vertical="center"/>
    </xf>
    <xf numFmtId="3" fontId="16" fillId="7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5" fillId="8" borderId="0" xfId="0" applyFont="1" applyFill="1" applyAlignment="1" applyProtection="1">
      <alignment horizontal="left" vertical="center"/>
      <protection locked="0"/>
    </xf>
    <xf numFmtId="0" fontId="5" fillId="8" borderId="0" xfId="0" applyFont="1" applyFill="1" applyAlignment="1" applyProtection="1">
      <alignment horizontal="right" vertical="center"/>
      <protection locked="0"/>
    </xf>
    <xf numFmtId="0" fontId="5" fillId="8" borderId="2" xfId="0" applyFont="1" applyFill="1" applyBorder="1" applyAlignment="1" applyProtection="1">
      <alignment vertical="center"/>
      <protection locked="0"/>
    </xf>
    <xf numFmtId="38" fontId="5" fillId="8" borderId="3" xfId="20" applyFont="1" applyFill="1" applyBorder="1" applyAlignment="1" applyProtection="1">
      <alignment horizontal="right" vertical="center"/>
      <protection locked="0"/>
    </xf>
    <xf numFmtId="38" fontId="5" fillId="8" borderId="2" xfId="20" applyFont="1" applyFill="1" applyBorder="1" applyAlignment="1" applyProtection="1">
      <alignment horizontal="right" vertical="center"/>
      <protection locked="0"/>
    </xf>
    <xf numFmtId="38" fontId="5" fillId="8" borderId="4" xfId="20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vertical="center"/>
    </xf>
    <xf numFmtId="38" fontId="5" fillId="0" borderId="1" xfId="0" applyNumberFormat="1" applyFont="1" applyBorder="1" applyAlignment="1" applyProtection="1">
      <alignment horizontal="right" vertical="center"/>
      <protection locked="0"/>
    </xf>
    <xf numFmtId="0" fontId="5" fillId="8" borderId="2" xfId="0" applyFont="1" applyFill="1" applyBorder="1" applyAlignment="1" applyProtection="1">
      <alignment vertical="center"/>
      <protection locked="0"/>
    </xf>
    <xf numFmtId="0" fontId="5" fillId="8" borderId="2" xfId="0" applyFont="1" applyFill="1" applyBorder="1" applyAlignment="1" applyProtection="1">
      <alignment horizontal="left" vertical="center"/>
      <protection locked="0"/>
    </xf>
    <xf numFmtId="0" fontId="5" fillId="9" borderId="2" xfId="0" applyFont="1" applyFill="1" applyBorder="1" applyAlignment="1" applyProtection="1">
      <alignment vertical="center"/>
      <protection locked="0"/>
    </xf>
    <xf numFmtId="0" fontId="5" fillId="9" borderId="2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3" borderId="2" xfId="20" applyFont="1" applyFill="1" applyBorder="1" applyAlignment="1" applyProtection="1">
      <alignment horizontal="center" vertical="center"/>
      <protection locked="0"/>
    </xf>
    <xf numFmtId="38" fontId="5" fillId="3" borderId="4" xfId="20" applyFont="1" applyFill="1" applyBorder="1" applyAlignment="1" applyProtection="1">
      <alignment horizontal="center" vertical="center"/>
      <protection locked="0"/>
    </xf>
    <xf numFmtId="0" fontId="5" fillId="8" borderId="5" xfId="0" applyFont="1" applyFill="1" applyBorder="1" applyAlignment="1" applyProtection="1">
      <alignment horizontal="left" vertical="center"/>
      <protection locked="0"/>
    </xf>
    <xf numFmtId="38" fontId="5" fillId="8" borderId="6" xfId="20" applyFont="1" applyFill="1" applyBorder="1" applyAlignment="1" applyProtection="1">
      <alignment horizontal="right" vertical="center"/>
      <protection locked="0"/>
    </xf>
    <xf numFmtId="0" fontId="5" fillId="8" borderId="4" xfId="0" applyFont="1" applyFill="1" applyBorder="1" applyAlignment="1" applyProtection="1">
      <alignment horizontal="left" vertical="center"/>
      <protection locked="0"/>
    </xf>
    <xf numFmtId="38" fontId="5" fillId="8" borderId="7" xfId="20" applyFont="1" applyFill="1" applyBorder="1" applyAlignment="1" applyProtection="1">
      <alignment horizontal="right" vertical="center"/>
      <protection locked="0"/>
    </xf>
    <xf numFmtId="0" fontId="5" fillId="8" borderId="5" xfId="0" applyFont="1" applyFill="1" applyBorder="1" applyAlignment="1" applyProtection="1">
      <alignment vertical="center"/>
      <protection locked="0"/>
    </xf>
    <xf numFmtId="38" fontId="5" fillId="8" borderId="5" xfId="20" applyFont="1" applyFill="1" applyBorder="1" applyAlignment="1" applyProtection="1">
      <alignment horizontal="right" vertical="center"/>
      <protection locked="0"/>
    </xf>
    <xf numFmtId="0" fontId="5" fillId="8" borderId="4" xfId="0" applyFont="1" applyFill="1" applyBorder="1" applyAlignment="1" applyProtection="1">
      <alignment vertical="center"/>
      <protection locked="0"/>
    </xf>
    <xf numFmtId="0" fontId="5" fillId="8" borderId="4" xfId="0" applyFont="1" applyFill="1" applyBorder="1" applyAlignment="1" applyProtection="1">
      <alignment vertical="center"/>
      <protection locked="0"/>
    </xf>
    <xf numFmtId="38" fontId="5" fillId="9" borderId="8" xfId="20" applyFont="1" applyFill="1" applyBorder="1" applyAlignment="1" applyProtection="1">
      <alignment horizontal="right" vertical="center"/>
      <protection locked="0"/>
    </xf>
    <xf numFmtId="0" fontId="5" fillId="8" borderId="3" xfId="0" applyFont="1" applyFill="1" applyBorder="1" applyAlignment="1" applyProtection="1">
      <alignment vertical="center"/>
      <protection locked="0"/>
    </xf>
    <xf numFmtId="38" fontId="5" fillId="3" borderId="0" xfId="20" applyFont="1" applyFill="1" applyBorder="1" applyAlignment="1" applyProtection="1">
      <alignment vertical="center"/>
      <protection locked="0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38" fontId="5" fillId="3" borderId="5" xfId="20" applyFont="1" applyFill="1" applyBorder="1" applyAlignment="1" applyProtection="1">
      <alignment horizontal="center" vertical="center" wrapText="1"/>
      <protection locked="0"/>
    </xf>
    <xf numFmtId="38" fontId="5" fillId="3" borderId="2" xfId="20" applyFont="1" applyFill="1" applyBorder="1" applyAlignment="1" applyProtection="1">
      <alignment horizontal="center" vertical="center" wrapText="1"/>
      <protection locked="0"/>
    </xf>
    <xf numFmtId="38" fontId="5" fillId="9" borderId="3" xfId="20" applyFont="1" applyFill="1" applyBorder="1" applyAlignment="1" applyProtection="1">
      <alignment horizontal="right" vertical="center"/>
      <protection locked="0"/>
    </xf>
    <xf numFmtId="0" fontId="5" fillId="9" borderId="7" xfId="0" applyFont="1" applyFill="1" applyBorder="1" applyAlignment="1">
      <alignment horizontal="left" vertical="center"/>
    </xf>
    <xf numFmtId="38" fontId="5" fillId="9" borderId="4" xfId="0" applyNumberFormat="1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Alignment="1">
      <alignment horizontal="left" vertical="center"/>
    </xf>
    <xf numFmtId="38" fontId="5" fillId="0" borderId="1" xfId="0" applyNumberFormat="1" applyFont="1" applyBorder="1" applyAlignment="1">
      <alignment horizontal="right" vertical="center"/>
    </xf>
    <xf numFmtId="38" fontId="5" fillId="7" borderId="0" xfId="20" applyFont="1" applyFill="1" applyAlignment="1">
      <alignment horizontal="left" vertical="center"/>
    </xf>
    <xf numFmtId="0" fontId="5" fillId="7" borderId="0" xfId="0" applyFont="1" applyFill="1" applyAlignment="1">
      <alignment horizontal="left" vertical="center"/>
    </xf>
    <xf numFmtId="38" fontId="5" fillId="7" borderId="0" xfId="2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 applyProtection="1">
      <alignment horizontal="left" vertical="center"/>
      <protection locked="0"/>
    </xf>
    <xf numFmtId="38" fontId="5" fillId="3" borderId="2" xfId="20" applyFont="1" applyFill="1" applyBorder="1" applyAlignment="1" applyProtection="1">
      <alignment horizontal="right" vertical="center"/>
      <protection locked="0"/>
    </xf>
    <xf numFmtId="38" fontId="5" fillId="3" borderId="8" xfId="20" applyFont="1" applyFill="1" applyBorder="1" applyAlignment="1" applyProtection="1">
      <alignment horizontal="right" vertical="center"/>
      <protection locked="0"/>
    </xf>
    <xf numFmtId="38" fontId="5" fillId="3" borderId="0" xfId="0" applyNumberFormat="1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Alignment="1">
      <alignment horizontal="center" vertical="center"/>
    </xf>
    <xf numFmtId="0" fontId="24" fillId="6" borderId="0" xfId="0" applyFont="1" applyFill="1" applyAlignment="1">
      <alignment vertical="center"/>
    </xf>
    <xf numFmtId="0" fontId="26" fillId="6" borderId="0" xfId="0" applyFont="1" applyFill="1" applyAlignment="1">
      <alignment vertical="center"/>
    </xf>
    <xf numFmtId="38" fontId="24" fillId="6" borderId="0" xfId="0" applyNumberFormat="1" applyFont="1" applyFill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bs_01" xfId="21"/>
    <cellStyle name="標準_pl_01" xfId="22"/>
    <cellStyle name="ハイパーリンク" xfId="23"/>
    <cellStyle name="パーセント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'構成図･指標'!$Y$35</c:f>
              <c:strCache>
                <c:ptCount val="1"/>
                <c:pt idx="0">
                  <c:v>繰延資産</c:v>
                </c:pt>
              </c:strCache>
            </c:strRef>
          </c:tx>
          <c:spPr>
            <a:solidFill>
              <a:schemeClr val="accent1">
                <a:shade val="3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'構成図･指標'!$Z$35:$AC$35</c:f>
              <c:numCache/>
            </c:numRef>
          </c:val>
        </c:ser>
        <c:ser>
          <c:idx val="1"/>
          <c:order val="1"/>
          <c:tx>
            <c:strRef>
              <c:f>'構成図･指標'!$Y$36</c:f>
              <c:strCache>
                <c:ptCount val="1"/>
                <c:pt idx="0">
                  <c:v>固定資産</c:v>
                </c:pt>
              </c:strCache>
            </c:strRef>
          </c:tx>
          <c:spPr>
            <a:solidFill>
              <a:schemeClr val="accent1">
                <a:shade val="43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'構成図･指標'!$Z$36:$AC$36</c:f>
              <c:numCache/>
            </c:numRef>
          </c:val>
        </c:ser>
        <c:ser>
          <c:idx val="2"/>
          <c:order val="2"/>
          <c:tx>
            <c:strRef>
              <c:f>'構成図･指標'!$Y$37</c:f>
              <c:strCache>
                <c:ptCount val="1"/>
                <c:pt idx="0">
                  <c:v>流動資産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400" b="0" i="0" u="none" baseline="0">
                      <a:solidFill>
                        <a:schemeClr val="bg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'構成図･指標'!$Z$37:$AC$37</c:f>
              <c:numCache/>
            </c:numRef>
          </c:val>
        </c:ser>
        <c:ser>
          <c:idx val="3"/>
          <c:order val="3"/>
          <c:tx>
            <c:strRef>
              <c:f>'構成図･指標'!$Y$38</c:f>
              <c:strCache>
                <c:ptCount val="1"/>
                <c:pt idx="0">
                  <c:v>純資産</c:v>
                </c:pt>
              </c:strCache>
            </c:strRef>
          </c:tx>
          <c:spPr>
            <a:solidFill>
              <a:schemeClr val="accent1">
                <a:shade val="5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'構成図･指標'!$Z$38:$AC$38</c:f>
              <c:numCache/>
            </c:numRef>
          </c:val>
        </c:ser>
        <c:ser>
          <c:idx val="4"/>
          <c:order val="4"/>
          <c:tx>
            <c:strRef>
              <c:f>'構成図･指標'!$Y$39</c:f>
              <c:strCache>
                <c:ptCount val="1"/>
                <c:pt idx="0">
                  <c:v>固定負債</c:v>
                </c:pt>
              </c:strCache>
            </c:strRef>
          </c:tx>
          <c:spPr>
            <a:solidFill>
              <a:schemeClr val="accent1">
                <a:shade val="63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'構成図･指標'!$Z$39:$AC$39</c:f>
              <c:numCache/>
            </c:numRef>
          </c:val>
        </c:ser>
        <c:ser>
          <c:idx val="5"/>
          <c:order val="5"/>
          <c:tx>
            <c:strRef>
              <c:f>'構成図･指標'!$Y$40</c:f>
              <c:strCache>
                <c:ptCount val="1"/>
                <c:pt idx="0">
                  <c:v>流動負債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'構成図･指標'!$Z$40:$AC$40</c:f>
              <c:numCache/>
            </c:numRef>
          </c:val>
        </c:ser>
        <c:ser>
          <c:idx val="6"/>
          <c:order val="6"/>
          <c:tx>
            <c:strRef>
              <c:f>'構成図･指標'!$Y$41</c:f>
              <c:strCache>
                <c:ptCount val="1"/>
                <c:pt idx="0">
                  <c:v>繰延資産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'構成図･指標'!$Z$41:$AC$41</c:f>
              <c:numCache/>
            </c:numRef>
          </c:val>
        </c:ser>
        <c:ser>
          <c:idx val="7"/>
          <c:order val="7"/>
          <c:tx>
            <c:strRef>
              <c:f>'構成図･指標'!$Y$42</c:f>
              <c:strCache>
                <c:ptCount val="1"/>
                <c:pt idx="0">
                  <c:v>投資等</c:v>
                </c:pt>
              </c:strCache>
            </c:strRef>
          </c:tx>
          <c:spPr>
            <a:solidFill>
              <a:schemeClr val="accent1">
                <a:shade val="83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'構成図･指標'!$Z$42:$AC$42</c:f>
              <c:numCache/>
            </c:numRef>
          </c:val>
        </c:ser>
        <c:ser>
          <c:idx val="8"/>
          <c:order val="8"/>
          <c:tx>
            <c:strRef>
              <c:f>'構成図･指標'!$Y$43</c:f>
              <c:strCache>
                <c:ptCount val="1"/>
                <c:pt idx="0">
                  <c:v>無形固定資産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'構成図･指標'!$Z$43:$AC$43</c:f>
              <c:numCache/>
            </c:numRef>
          </c:val>
        </c:ser>
        <c:ser>
          <c:idx val="9"/>
          <c:order val="9"/>
          <c:tx>
            <c:strRef>
              <c:f>'構成図･指標'!$Y$44</c:f>
              <c:strCache>
                <c:ptCount val="1"/>
                <c:pt idx="0">
                  <c:v>有形固定資産</c:v>
                </c:pt>
              </c:strCache>
            </c:strRef>
          </c:tx>
          <c:spPr>
            <a:solidFill>
              <a:schemeClr val="accent1">
                <a:shade val="9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'構成図･指標'!$Z$44:$AC$44</c:f>
              <c:numCache/>
            </c:numRef>
          </c:val>
        </c:ser>
        <c:ser>
          <c:idx val="10"/>
          <c:order val="10"/>
          <c:tx>
            <c:strRef>
              <c:f>'構成図･指標'!$Y$45</c:f>
              <c:strCache>
                <c:ptCount val="1"/>
                <c:pt idx="0">
                  <c:v>その他流動</c:v>
                </c:pt>
              </c:strCache>
            </c:strRef>
          </c:tx>
          <c:spPr>
            <a:solidFill>
              <a:schemeClr val="accent1">
                <a:tint val="97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'構成図･指標'!$Z$45:$AC$45</c:f>
              <c:numCache/>
            </c:numRef>
          </c:val>
        </c:ser>
        <c:ser>
          <c:idx val="11"/>
          <c:order val="11"/>
          <c:tx>
            <c:strRef>
              <c:f>'構成図･指標'!$Y$47</c:f>
              <c:strCache>
                <c:ptCount val="1"/>
                <c:pt idx="0">
                  <c:v>棚卸資産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'構成図･指標'!$Z$47:$AC$47</c:f>
              <c:numCache/>
            </c:numRef>
          </c:val>
        </c:ser>
        <c:ser>
          <c:idx val="12"/>
          <c:order val="12"/>
          <c:tx>
            <c:strRef>
              <c:f>'構成図･指標'!$Y$48</c:f>
              <c:strCache>
                <c:ptCount val="1"/>
                <c:pt idx="0">
                  <c:v>売上債権</c:v>
                </c:pt>
              </c:strCache>
            </c:strRef>
          </c:tx>
          <c:spPr>
            <a:solidFill>
              <a:schemeClr val="accent1">
                <a:tint val="84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'構成図･指標'!$Z$48:$AC$48</c:f>
              <c:numCache/>
            </c:numRef>
          </c:val>
        </c:ser>
        <c:ser>
          <c:idx val="13"/>
          <c:order val="13"/>
          <c:tx>
            <c:strRef>
              <c:f>'構成図･指標'!$Y$49</c:f>
              <c:strCache>
                <c:ptCount val="1"/>
                <c:pt idx="0">
                  <c:v>現金及び預金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'構成図･指標'!$Z$49:$AC$49</c:f>
              <c:numCache/>
            </c:numRef>
          </c:val>
        </c:ser>
        <c:ser>
          <c:idx val="14"/>
          <c:order val="14"/>
          <c:tx>
            <c:strRef>
              <c:f>'構成図･指標'!$Y$50</c:f>
              <c:strCache>
                <c:ptCount val="1"/>
                <c:pt idx="0">
                  <c:v>純資産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'構成図･指標'!$Z$50:$AC$50</c:f>
              <c:numCache/>
            </c:numRef>
          </c:val>
        </c:ser>
        <c:ser>
          <c:idx val="15"/>
          <c:order val="15"/>
          <c:tx>
            <c:strRef>
              <c:f>'構成図･指標'!$Y$51</c:f>
              <c:strCache>
                <c:ptCount val="1"/>
                <c:pt idx="0">
                  <c:v>その他固定</c:v>
                </c:pt>
              </c:strCache>
            </c:strRef>
          </c:tx>
          <c:spPr>
            <a:solidFill>
              <a:schemeClr val="accent1">
                <a:tint val="64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'構成図･指標'!$Z$51:$AC$51</c:f>
              <c:numCache/>
            </c:numRef>
          </c:val>
        </c:ser>
        <c:ser>
          <c:idx val="16"/>
          <c:order val="16"/>
          <c:tx>
            <c:strRef>
              <c:f>'構成図･指標'!$Y$52</c:f>
              <c:strCache>
                <c:ptCount val="1"/>
                <c:pt idx="0">
                  <c:v>長期借入金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'構成図･指標'!$Z$52:$AC$52</c:f>
              <c:numCache/>
            </c:numRef>
          </c:val>
        </c:ser>
        <c:ser>
          <c:idx val="17"/>
          <c:order val="17"/>
          <c:tx>
            <c:strRef>
              <c:f>'構成図･指標'!$Y$53</c:f>
              <c:strCache>
                <c:ptCount val="1"/>
                <c:pt idx="0">
                  <c:v>その他流動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'構成図･指標'!$Z$53:$AC$53</c:f>
              <c:numCache/>
            </c:numRef>
          </c:val>
        </c:ser>
        <c:ser>
          <c:idx val="18"/>
          <c:order val="18"/>
          <c:tx>
            <c:strRef>
              <c:f>'構成図･指標'!$Y$54</c:f>
              <c:strCache>
                <c:ptCount val="1"/>
                <c:pt idx="0">
                  <c:v>短期借入金</c:v>
                </c:pt>
              </c:strCache>
            </c:strRef>
          </c:tx>
          <c:spPr>
            <a:solidFill>
              <a:schemeClr val="accent1">
                <a:tint val="44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'構成図･指標'!$Z$54:$AC$54</c:f>
              <c:numCache/>
            </c:numRef>
          </c:val>
        </c:ser>
        <c:ser>
          <c:idx val="19"/>
          <c:order val="19"/>
          <c:tx>
            <c:strRef>
              <c:f>'構成図･指標'!$Y$55</c:f>
              <c:strCache>
                <c:ptCount val="1"/>
                <c:pt idx="0">
                  <c:v>仕入債務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'構成図･指標'!$Z$55:$AC$55</c:f>
              <c:numCache/>
            </c:numRef>
          </c:val>
        </c:ser>
        <c:overlap val="100"/>
        <c:gapWidth val="10"/>
        <c:axId val="16401284"/>
        <c:axId val="13393829"/>
      </c:barChart>
      <c:catAx>
        <c:axId val="16401284"/>
        <c:scaling>
          <c:orientation val="minMax"/>
        </c:scaling>
        <c:axPos val="b"/>
        <c:delete val="1"/>
        <c:majorTickMark val="none"/>
        <c:minorTickMark val="none"/>
        <c:tickLblPos val="nextTo"/>
        <c:crossAx val="13393829"/>
        <c:crosses val="autoZero"/>
        <c:auto val="1"/>
        <c:lblOffset val="100"/>
        <c:noMultiLvlLbl val="0"/>
      </c:catAx>
      <c:valAx>
        <c:axId val="13393829"/>
        <c:scaling>
          <c:orientation val="minMax"/>
        </c:scaling>
        <c:axPos val="l"/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40128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 paperSize="13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6</xdr:row>
      <xdr:rowOff>228600</xdr:rowOff>
    </xdr:from>
    <xdr:ext cx="9486900" cy="533400"/>
    <xdr:sp macro="" textlink="">
      <xdr:nvSpPr>
        <xdr:cNvPr id="124930" name="ラベル"/>
        <xdr:cNvSpPr>
          <a:spLocks noChangeArrowheads="1"/>
        </xdr:cNvSpPr>
      </xdr:nvSpPr>
      <xdr:spPr bwMode="auto">
        <a:xfrm>
          <a:off x="200025" y="1304925"/>
          <a:ext cx="9486900" cy="533400"/>
        </a:xfrm>
        <a:prstGeom prst="rect">
          <a:avLst/>
        </a:prstGeom>
        <a:solidFill>
          <a:srgbClr val="FFFFFF"/>
        </a:solidFill>
        <a:ln w="3175"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貸　借　対　照　表　構　成　図</a:t>
          </a:r>
        </a:p>
      </xdr:txBody>
    </xdr:sp>
    <xdr:clientData/>
  </xdr:oneCellAnchor>
  <xdr:twoCellAnchor>
    <xdr:from>
      <xdr:col>0</xdr:col>
      <xdr:colOff>9525</xdr:colOff>
      <xdr:row>9</xdr:row>
      <xdr:rowOff>47625</xdr:rowOff>
    </xdr:from>
    <xdr:to>
      <xdr:col>18</xdr:col>
      <xdr:colOff>533400</xdr:colOff>
      <xdr:row>58</xdr:row>
      <xdr:rowOff>161925</xdr:rowOff>
    </xdr:to>
    <xdr:graphicFrame macro="">
      <xdr:nvGraphicFramePr>
        <xdr:cNvPr id="10" name="グラフ 9"/>
        <xdr:cNvGraphicFramePr/>
      </xdr:nvGraphicFramePr>
      <xdr:xfrm>
        <a:off x="9525" y="1809750"/>
        <a:ext cx="961072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fsreading.net/%e5%9b%ba%e5%ae%9a%e6%af%94%e7%8e%87/" TargetMode="External" /><Relationship Id="rId2" Type="http://schemas.openxmlformats.org/officeDocument/2006/relationships/hyperlink" Target="https://fsreading.net/%e5%a3%b2%e4%b8%8a%e9%ab%98%e5%88%a9%e7%9b%8a%e7%8e%87/" TargetMode="External" /><Relationship Id="rId3" Type="http://schemas.openxmlformats.org/officeDocument/2006/relationships/hyperlink" Target="https://fsreading.net/%e5%bd%93%e5%ba%a7%e6%af%94%e7%8e%87/" TargetMode="External" /><Relationship Id="rId4" Type="http://schemas.openxmlformats.org/officeDocument/2006/relationships/hyperlink" Target="https://fsreading.net/%e6%b5%81%e5%8b%95%e6%af%94%e7%8e%87/" TargetMode="External" /><Relationship Id="rId5" Type="http://schemas.openxmlformats.org/officeDocument/2006/relationships/hyperlink" Target="https://fsreading.net/%e5%9b%ba%e5%ae%9a%e9%95%b7%e6%9c%9f%e9%81%a9%e5%90%88%e7%8e%87/" TargetMode="External" /><Relationship Id="rId6" Type="http://schemas.openxmlformats.org/officeDocument/2006/relationships/hyperlink" Target="https://fsreading.net/%e8%87%aa%e5%b7%b1%e8%b3%87%e6%9c%ac%e6%af%94%e7%8e%87/" TargetMode="External" /><Relationship Id="rId7" Type="http://schemas.openxmlformats.org/officeDocument/2006/relationships/hyperlink" Target="https://fsreading.net/%e7%b7%8f%e8%b3%87%e7%94%a3%e5%9b%9e%e8%bb%a2%e7%8e%87/" TargetMode="External" /><Relationship Id="rId8" Type="http://schemas.openxmlformats.org/officeDocument/2006/relationships/hyperlink" Target="https://fsreading.net/%e8%87%aa%e5%b7%b1%e8%b3%87%e6%9c%ac%e5%88%a9%e7%9b%8a%e7%8e%87/" TargetMode="External" /><Relationship Id="rId9" Type="http://schemas.openxmlformats.org/officeDocument/2006/relationships/hyperlink" Target="https://fsreading.net/%e7%b7%8f%e8%b3%87%e7%94%a3%e5%88%a9%e7%9b%8a%e7%8e%87/" TargetMode="External" /><Relationship Id="rId10" Type="http://schemas.openxmlformats.org/officeDocument/2006/relationships/hyperlink" Target="https://fsreading.net/%e4%bb%95%e5%85%a5%e5%82%b5%e5%8b%99%e5%9b%9e%e8%bb%a2%e6%9c%9f%e9%96%93/" TargetMode="External" /><Relationship Id="rId11" Type="http://schemas.openxmlformats.org/officeDocument/2006/relationships/hyperlink" Target="https://fsreading.net/%e5%a3%b2%e4%b8%8a%e5%82%b5%e6%a8%a9%e5%9b%9e%e8%bb%a2%e6%9c%9f%e9%96%93/" TargetMode="External" /><Relationship Id="rId12" Type="http://schemas.openxmlformats.org/officeDocument/2006/relationships/hyperlink" Target="https://fsreading.net/%e5%a3%b2%e4%b8%8a%e7%b7%8f%e5%88%a9%e7%9b%8a%ef%bc%88%e7%b2%97%e5%88%a9%e7%9b%8a%ef%bc%89/" TargetMode="External" /><Relationship Id="rId13" Type="http://schemas.openxmlformats.org/officeDocument/2006/relationships/hyperlink" Target="https://fsreading.net/%e5%96%b6%e6%a5%ad%e5%88%a9%e7%9b%8a/" TargetMode="External" /><Relationship Id="rId14" Type="http://schemas.openxmlformats.org/officeDocument/2006/relationships/hyperlink" Target="https://fsreading.net/%e7%b5%8c%e5%b8%b8%e5%88%a9%e7%9b%8a/" TargetMode="External" /><Relationship Id="rId15" Type="http://schemas.openxmlformats.org/officeDocument/2006/relationships/hyperlink" Target="https://fsreading.net/%e6%90%8d%e7%9b%8a%e5%88%86%e5%b2%90%e7%82%b9%e5%a3%b2%e4%b8%8a%e9%ab%98/" TargetMode="External" /><Relationship Id="rId16" Type="http://schemas.openxmlformats.org/officeDocument/2006/relationships/hyperlink" Target="https://fsreading.net/%e6%90%8d%e7%9b%8a%e5%88%86%e5%b2%90%e7%82%b9%e5%a3%b2%e4%b8%8a%e9%ab%98/" TargetMode="External" /><Relationship Id="rId17" Type="http://schemas.openxmlformats.org/officeDocument/2006/relationships/hyperlink" Target="https://fsreading.net/%e6%90%8d%e7%9b%8a%e5%88%86%e5%b2%90%e7%82%b9%e5%a3%b2%e4%b8%8a%e9%ab%98/" TargetMode="External" /><Relationship Id="rId18" Type="http://schemas.openxmlformats.org/officeDocument/2006/relationships/hyperlink" Target="https://fsreading.net/%e8%b2%a1%e5%8b%99%e3%83%ac%e3%83%90%e3%83%ac%e3%83%83%e3%82%b8/" TargetMode="External" /><Relationship Id="rId19" Type="http://schemas.openxmlformats.org/officeDocument/2006/relationships/hyperlink" Target="https://fsreading.net/%e6%a3%9a%e5%8d%b8%e8%b3%87%e7%94%a3%e5%9b%9e%e8%bb%a2%e6%9c%9f%e9%96%93/" TargetMode="External" /><Relationship Id="rId20" Type="http://schemas.openxmlformats.org/officeDocument/2006/relationships/hyperlink" Target="https://fsreading.net/%e6%a3%9a%e5%8d%b8%e8%b3%87%e7%94%a3%e5%9b%9e%e8%bb%a2%e7%8e%87/" TargetMode="External" /><Relationship Id="rId21" Type="http://schemas.openxmlformats.org/officeDocument/2006/relationships/hyperlink" Target="https://fsreading.net/%e5%a3%b2%e4%b8%8a%e5%82%b5%e6%a8%a9%e5%9b%9e%e8%bb%a2%e7%8e%87/" TargetMode="External" /><Relationship Id="rId22" Type="http://schemas.openxmlformats.org/officeDocument/2006/relationships/hyperlink" Target="https://fsreading.net/%e4%bb%95%e5%85%a5%e5%82%b5%e5%8b%99%e5%9b%9e%e8%bb%a2%e7%8e%87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85"/>
  <sheetViews>
    <sheetView showGridLines="0" showZeros="0" tabSelected="1" showOutlineSymbols="0" zoomScale="70" zoomScaleNormal="70" workbookViewId="0" topLeftCell="A1">
      <selection activeCell="O6" sqref="O6"/>
    </sheetView>
  </sheetViews>
  <sheetFormatPr defaultColWidth="9.00390625" defaultRowHeight="13.5"/>
  <cols>
    <col min="1" max="10" width="5.875" style="9" customWidth="1"/>
    <col min="11" max="14" width="5.875" style="8" customWidth="1"/>
    <col min="15" max="15" width="9.50390625" style="8" customWidth="1"/>
    <col min="16" max="16" width="9.50390625" style="19" customWidth="1"/>
    <col min="17" max="24" width="9.00390625" style="8" customWidth="1"/>
    <col min="25" max="30" width="9.00390625" style="118" customWidth="1"/>
    <col min="31" max="16384" width="9.00390625" style="9" customWidth="1"/>
  </cols>
  <sheetData>
    <row r="1" spans="1:19" ht="13.5">
      <c r="A1" s="6"/>
      <c r="B1" s="6"/>
      <c r="C1" s="6"/>
      <c r="D1" s="6"/>
      <c r="E1" s="6"/>
      <c r="F1" s="6"/>
      <c r="G1" s="6"/>
      <c r="H1" s="6"/>
      <c r="I1" s="6"/>
      <c r="J1" s="6"/>
      <c r="K1" s="7"/>
      <c r="L1" s="7"/>
      <c r="M1" s="7"/>
      <c r="N1" s="7"/>
      <c r="O1" s="21"/>
      <c r="P1" s="20"/>
      <c r="Q1" s="21"/>
      <c r="R1" s="21"/>
      <c r="S1" s="21"/>
    </row>
    <row r="2" spans="1:19" ht="6.75" customHeight="1">
      <c r="A2" s="6"/>
      <c r="B2" s="10"/>
      <c r="C2" s="59"/>
      <c r="D2" s="59"/>
      <c r="E2" s="59"/>
      <c r="F2" s="59"/>
      <c r="G2" s="59"/>
      <c r="H2" s="59"/>
      <c r="I2" s="59"/>
      <c r="J2" s="10"/>
      <c r="K2" s="12"/>
      <c r="L2" s="12"/>
      <c r="M2" s="12"/>
      <c r="N2" s="12"/>
      <c r="O2" s="30"/>
      <c r="P2" s="22"/>
      <c r="Q2" s="21"/>
      <c r="R2" s="21"/>
      <c r="S2" s="21"/>
    </row>
    <row r="3" spans="1:30" s="39" customFormat="1" ht="24">
      <c r="A3" s="31"/>
      <c r="B3" s="40" t="str">
        <f>+'入力用'!C2</f>
        <v>XX株式会社　</v>
      </c>
      <c r="C3" s="32"/>
      <c r="D3" s="32"/>
      <c r="E3" s="32"/>
      <c r="F3" s="32"/>
      <c r="G3" s="32"/>
      <c r="H3" s="32"/>
      <c r="I3" s="32"/>
      <c r="J3" s="33"/>
      <c r="K3" s="34"/>
      <c r="L3" s="34"/>
      <c r="M3" s="34"/>
      <c r="N3" s="34"/>
      <c r="O3" s="35"/>
      <c r="P3" s="36"/>
      <c r="Q3" s="37"/>
      <c r="R3" s="37"/>
      <c r="S3" s="37"/>
      <c r="T3" s="38"/>
      <c r="U3" s="38"/>
      <c r="V3" s="38"/>
      <c r="W3" s="38"/>
      <c r="X3" s="38"/>
      <c r="Y3" s="119"/>
      <c r="Z3" s="119"/>
      <c r="AA3" s="119"/>
      <c r="AB3" s="119"/>
      <c r="AC3" s="119"/>
      <c r="AD3" s="119"/>
    </row>
    <row r="4" spans="1:19" ht="13.5">
      <c r="A4" s="6"/>
      <c r="B4" s="13" t="str">
        <f>+'入力用'!C3</f>
        <v>XX期20XX年XX月XX日～20XX年XX月XX日</v>
      </c>
      <c r="C4" s="11"/>
      <c r="D4" s="11"/>
      <c r="E4" s="11"/>
      <c r="F4" s="11"/>
      <c r="G4" s="11"/>
      <c r="H4" s="11"/>
      <c r="I4" s="11"/>
      <c r="J4" s="10"/>
      <c r="K4" s="12"/>
      <c r="L4" s="12"/>
      <c r="M4" s="12"/>
      <c r="N4" s="12"/>
      <c r="O4" s="30"/>
      <c r="P4" s="22"/>
      <c r="Q4" s="21"/>
      <c r="R4" s="21"/>
      <c r="S4" s="21"/>
    </row>
    <row r="5" spans="1:19" ht="13.5">
      <c r="A5" s="6"/>
      <c r="B5" s="10"/>
      <c r="C5" s="10"/>
      <c r="D5" s="10"/>
      <c r="E5" s="10"/>
      <c r="F5" s="10"/>
      <c r="G5" s="10"/>
      <c r="H5" s="10"/>
      <c r="I5" s="14"/>
      <c r="J5" s="10"/>
      <c r="K5" s="30"/>
      <c r="L5" s="30"/>
      <c r="M5" s="30"/>
      <c r="N5" s="12"/>
      <c r="O5" s="30"/>
      <c r="P5" s="22"/>
      <c r="Q5" s="21"/>
      <c r="R5" s="30"/>
      <c r="S5" s="30"/>
    </row>
    <row r="6" spans="1:19" ht="13.5">
      <c r="A6" s="18"/>
      <c r="B6" s="18"/>
      <c r="C6" s="28"/>
      <c r="D6" s="28"/>
      <c r="E6" s="28"/>
      <c r="F6" s="28"/>
      <c r="G6" s="28"/>
      <c r="H6" s="28"/>
      <c r="I6" s="29"/>
      <c r="J6" s="28"/>
      <c r="K6" s="21"/>
      <c r="L6" s="21"/>
      <c r="M6" s="21"/>
      <c r="N6" s="12"/>
      <c r="O6" s="30"/>
      <c r="P6" s="22"/>
      <c r="Q6" s="21"/>
      <c r="R6" s="41" t="str">
        <f>+'入力用'!I3</f>
        <v>単位：XX円</v>
      </c>
      <c r="S6" s="42"/>
    </row>
    <row r="7" spans="1:19" ht="18">
      <c r="A7" s="18"/>
      <c r="B7" s="18"/>
      <c r="C7" s="18"/>
      <c r="D7" s="28"/>
      <c r="E7" s="28"/>
      <c r="F7" s="28"/>
      <c r="G7" s="28"/>
      <c r="H7" s="28"/>
      <c r="I7" s="29"/>
      <c r="J7" s="28"/>
      <c r="K7" s="21"/>
      <c r="L7" s="21"/>
      <c r="M7" s="21"/>
      <c r="N7" s="12"/>
      <c r="O7" s="30"/>
      <c r="P7" s="22"/>
      <c r="Q7" s="30"/>
      <c r="R7" s="21"/>
      <c r="S7" s="21"/>
    </row>
    <row r="8" spans="1:19" ht="18">
      <c r="A8" s="18"/>
      <c r="B8" s="28"/>
      <c r="C8" s="28"/>
      <c r="D8" s="28"/>
      <c r="E8" s="28"/>
      <c r="F8" s="28"/>
      <c r="G8" s="28"/>
      <c r="H8" s="28"/>
      <c r="I8" s="29"/>
      <c r="J8" s="28"/>
      <c r="K8" s="18"/>
      <c r="L8" s="18"/>
      <c r="M8" s="18"/>
      <c r="N8" s="12"/>
      <c r="O8" s="30"/>
      <c r="P8" s="22"/>
      <c r="Q8" s="21"/>
      <c r="R8" s="21"/>
      <c r="S8" s="21"/>
    </row>
    <row r="9" spans="1:19" ht="18">
      <c r="A9" s="18"/>
      <c r="B9" s="28"/>
      <c r="C9" s="28"/>
      <c r="D9" s="28"/>
      <c r="E9" s="28"/>
      <c r="F9" s="28"/>
      <c r="G9" s="28"/>
      <c r="H9" s="28"/>
      <c r="I9" s="29"/>
      <c r="J9" s="28"/>
      <c r="K9" s="30"/>
      <c r="L9" s="30"/>
      <c r="M9" s="30"/>
      <c r="N9" s="12"/>
      <c r="O9" s="30"/>
      <c r="P9" s="22"/>
      <c r="Q9" s="30"/>
      <c r="R9" s="30"/>
      <c r="S9" s="30"/>
    </row>
    <row r="10" spans="1:19" ht="18">
      <c r="A10" s="6"/>
      <c r="B10" s="10"/>
      <c r="C10" s="10"/>
      <c r="D10" s="10"/>
      <c r="E10" s="10"/>
      <c r="F10" s="10"/>
      <c r="G10" s="10"/>
      <c r="H10" s="10"/>
      <c r="I10" s="14"/>
      <c r="J10" s="10"/>
      <c r="K10" s="12"/>
      <c r="L10" s="12"/>
      <c r="M10" s="12"/>
      <c r="N10" s="12"/>
      <c r="O10" s="30"/>
      <c r="P10" s="22"/>
      <c r="Q10" s="21"/>
      <c r="R10" s="21"/>
      <c r="S10" s="21"/>
    </row>
    <row r="11" spans="1:19" ht="13.5">
      <c r="A11" s="6"/>
      <c r="B11" s="10"/>
      <c r="C11" s="10"/>
      <c r="D11" s="10"/>
      <c r="E11" s="10"/>
      <c r="F11" s="10"/>
      <c r="G11" s="10"/>
      <c r="H11" s="10"/>
      <c r="I11" s="14"/>
      <c r="J11" s="10"/>
      <c r="K11" s="12"/>
      <c r="L11" s="12"/>
      <c r="M11" s="12"/>
      <c r="N11" s="12"/>
      <c r="O11" s="30"/>
      <c r="P11" s="22"/>
      <c r="Q11" s="21"/>
      <c r="R11" s="21"/>
      <c r="S11" s="21"/>
    </row>
    <row r="12" spans="1:19" ht="13.5">
      <c r="A12" s="6"/>
      <c r="B12" s="10"/>
      <c r="C12" s="10"/>
      <c r="D12" s="10"/>
      <c r="E12" s="10"/>
      <c r="F12" s="10"/>
      <c r="G12" s="10"/>
      <c r="H12" s="10"/>
      <c r="I12" s="14"/>
      <c r="J12" s="10"/>
      <c r="K12" s="12"/>
      <c r="L12" s="12"/>
      <c r="M12" s="12"/>
      <c r="N12" s="12"/>
      <c r="O12" s="30"/>
      <c r="P12" s="22"/>
      <c r="Q12" s="21"/>
      <c r="R12" s="21"/>
      <c r="S12" s="21"/>
    </row>
    <row r="13" spans="1:19" ht="13.5">
      <c r="A13" s="6"/>
      <c r="B13" s="10"/>
      <c r="C13" s="10"/>
      <c r="D13" s="10"/>
      <c r="E13" s="10"/>
      <c r="F13" s="10"/>
      <c r="G13" s="10"/>
      <c r="H13" s="10"/>
      <c r="I13" s="14"/>
      <c r="J13" s="10"/>
      <c r="K13" s="12"/>
      <c r="L13" s="12"/>
      <c r="M13" s="12"/>
      <c r="N13" s="12"/>
      <c r="O13" s="30"/>
      <c r="P13" s="22"/>
      <c r="Q13" s="21"/>
      <c r="R13" s="21"/>
      <c r="S13" s="21"/>
    </row>
    <row r="14" spans="1:19" ht="13.5">
      <c r="A14" s="6"/>
      <c r="B14" s="10"/>
      <c r="C14" s="10"/>
      <c r="D14" s="10"/>
      <c r="E14" s="10"/>
      <c r="F14" s="10"/>
      <c r="G14" s="10"/>
      <c r="H14" s="10"/>
      <c r="I14" s="14"/>
      <c r="J14" s="10"/>
      <c r="K14" s="12"/>
      <c r="L14" s="12"/>
      <c r="M14" s="12"/>
      <c r="N14" s="12"/>
      <c r="O14" s="30"/>
      <c r="P14" s="22"/>
      <c r="Q14" s="21"/>
      <c r="R14" s="21"/>
      <c r="S14" s="21"/>
    </row>
    <row r="15" spans="1:19" ht="13.5">
      <c r="A15" s="6"/>
      <c r="B15" s="10"/>
      <c r="C15" s="10"/>
      <c r="D15" s="10"/>
      <c r="E15" s="10"/>
      <c r="F15" s="10"/>
      <c r="G15" s="10"/>
      <c r="H15" s="10"/>
      <c r="I15" s="14"/>
      <c r="J15" s="10"/>
      <c r="K15" s="12"/>
      <c r="L15" s="12"/>
      <c r="M15" s="12"/>
      <c r="N15" s="12"/>
      <c r="O15" s="30"/>
      <c r="P15" s="22"/>
      <c r="Q15" s="21"/>
      <c r="R15" s="21"/>
      <c r="S15" s="21"/>
    </row>
    <row r="16" spans="1:19" ht="13.5">
      <c r="A16" s="6"/>
      <c r="B16" s="10"/>
      <c r="C16" s="10"/>
      <c r="D16" s="10"/>
      <c r="E16" s="10"/>
      <c r="F16" s="10"/>
      <c r="G16" s="10"/>
      <c r="H16" s="10"/>
      <c r="I16" s="14"/>
      <c r="J16" s="10"/>
      <c r="K16" s="12"/>
      <c r="L16" s="12"/>
      <c r="M16" s="12"/>
      <c r="N16" s="12"/>
      <c r="O16" s="30"/>
      <c r="P16" s="22"/>
      <c r="Q16" s="21"/>
      <c r="R16" s="21"/>
      <c r="S16" s="21"/>
    </row>
    <row r="17" spans="1:19" ht="13.5">
      <c r="A17" s="6"/>
      <c r="B17" s="10"/>
      <c r="C17" s="10"/>
      <c r="D17" s="10"/>
      <c r="E17" s="10"/>
      <c r="F17" s="10"/>
      <c r="G17" s="10"/>
      <c r="H17" s="10"/>
      <c r="I17" s="14"/>
      <c r="J17" s="10"/>
      <c r="K17" s="12"/>
      <c r="L17" s="12"/>
      <c r="M17" s="12"/>
      <c r="N17" s="12"/>
      <c r="O17" s="30"/>
      <c r="P17" s="23"/>
      <c r="Q17" s="24"/>
      <c r="R17" s="21"/>
      <c r="S17" s="21"/>
    </row>
    <row r="18" spans="1:19" ht="13.5">
      <c r="A18" s="6"/>
      <c r="B18" s="10"/>
      <c r="C18" s="10"/>
      <c r="D18" s="10"/>
      <c r="E18" s="10"/>
      <c r="F18" s="10"/>
      <c r="G18" s="10"/>
      <c r="H18" s="10"/>
      <c r="I18" s="14"/>
      <c r="J18" s="10"/>
      <c r="K18" s="12"/>
      <c r="L18" s="12"/>
      <c r="M18" s="12"/>
      <c r="N18" s="12"/>
      <c r="O18" s="30"/>
      <c r="P18" s="25"/>
      <c r="Q18" s="26"/>
      <c r="R18" s="21"/>
      <c r="S18" s="21"/>
    </row>
    <row r="19" spans="1:19" ht="13.5">
      <c r="A19" s="6"/>
      <c r="B19" s="10"/>
      <c r="C19" s="10"/>
      <c r="D19" s="10"/>
      <c r="E19" s="10"/>
      <c r="F19" s="10"/>
      <c r="G19" s="10"/>
      <c r="H19" s="10"/>
      <c r="I19" s="14"/>
      <c r="J19" s="10"/>
      <c r="K19" s="12"/>
      <c r="L19" s="12"/>
      <c r="M19" s="12"/>
      <c r="N19" s="12"/>
      <c r="O19" s="30"/>
      <c r="P19" s="23"/>
      <c r="Q19" s="24"/>
      <c r="R19" s="21"/>
      <c r="S19" s="21"/>
    </row>
    <row r="20" spans="1:36" ht="13.5">
      <c r="A20" s="6"/>
      <c r="B20" s="10"/>
      <c r="C20" s="10"/>
      <c r="D20" s="10"/>
      <c r="E20" s="10"/>
      <c r="F20" s="10"/>
      <c r="G20" s="10"/>
      <c r="H20" s="10"/>
      <c r="I20" s="14"/>
      <c r="J20" s="10"/>
      <c r="K20" s="12"/>
      <c r="L20" s="12"/>
      <c r="M20" s="12"/>
      <c r="N20" s="12"/>
      <c r="O20" s="30"/>
      <c r="P20" s="25"/>
      <c r="Q20" s="26"/>
      <c r="R20" s="21"/>
      <c r="S20" s="21"/>
      <c r="Y20" s="52"/>
      <c r="Z20" s="53"/>
      <c r="AA20" s="50"/>
      <c r="AB20" s="52"/>
      <c r="AC20" s="52"/>
      <c r="AD20" s="50"/>
      <c r="AE20" s="63"/>
      <c r="AF20" s="63"/>
      <c r="AG20" s="65"/>
      <c r="AH20" s="58"/>
      <c r="AI20" s="58"/>
      <c r="AJ20" s="65"/>
    </row>
    <row r="21" spans="1:36" ht="13.5">
      <c r="A21" s="6"/>
      <c r="B21" s="10"/>
      <c r="C21" s="10"/>
      <c r="D21" s="10"/>
      <c r="E21" s="10"/>
      <c r="F21" s="10"/>
      <c r="G21" s="10"/>
      <c r="H21" s="10"/>
      <c r="I21" s="14"/>
      <c r="J21" s="10"/>
      <c r="K21" s="12"/>
      <c r="L21" s="12"/>
      <c r="M21" s="12"/>
      <c r="N21" s="12"/>
      <c r="O21" s="30"/>
      <c r="P21" s="25"/>
      <c r="Q21" s="26"/>
      <c r="R21" s="21"/>
      <c r="S21" s="21"/>
      <c r="Y21" s="50"/>
      <c r="Z21" s="50"/>
      <c r="AA21" s="50"/>
      <c r="AB21" s="50"/>
      <c r="AC21" s="50"/>
      <c r="AD21" s="50"/>
      <c r="AE21" s="66"/>
      <c r="AF21" s="63"/>
      <c r="AG21" s="67"/>
      <c r="AH21" s="68"/>
      <c r="AI21" s="68"/>
      <c r="AJ21" s="67"/>
    </row>
    <row r="22" spans="1:36" ht="13.5">
      <c r="A22" s="6"/>
      <c r="B22" s="10"/>
      <c r="C22" s="10"/>
      <c r="D22" s="10"/>
      <c r="E22" s="10"/>
      <c r="F22" s="10"/>
      <c r="G22" s="10"/>
      <c r="H22" s="10"/>
      <c r="I22" s="14"/>
      <c r="J22" s="10"/>
      <c r="K22" s="12"/>
      <c r="L22" s="12"/>
      <c r="M22" s="12"/>
      <c r="N22" s="12"/>
      <c r="O22" s="30"/>
      <c r="P22" s="23"/>
      <c r="Q22" s="24"/>
      <c r="R22" s="21"/>
      <c r="S22" s="21"/>
      <c r="Y22" s="50"/>
      <c r="Z22" s="50"/>
      <c r="AA22" s="50"/>
      <c r="AB22" s="50"/>
      <c r="AC22" s="50"/>
      <c r="AD22" s="50"/>
      <c r="AE22" s="66"/>
      <c r="AF22" s="63"/>
      <c r="AG22" s="67"/>
      <c r="AH22" s="68"/>
      <c r="AI22" s="68"/>
      <c r="AJ22" s="67"/>
    </row>
    <row r="23" spans="1:36" ht="13.5">
      <c r="A23" s="6"/>
      <c r="B23" s="10"/>
      <c r="C23" s="10"/>
      <c r="D23" s="10"/>
      <c r="E23" s="10"/>
      <c r="F23" s="10"/>
      <c r="G23" s="10"/>
      <c r="H23" s="10"/>
      <c r="I23" s="14"/>
      <c r="J23" s="10"/>
      <c r="K23" s="12"/>
      <c r="L23" s="12"/>
      <c r="M23" s="12"/>
      <c r="N23" s="12"/>
      <c r="O23" s="30"/>
      <c r="P23" s="25"/>
      <c r="Q23" s="26"/>
      <c r="R23" s="21"/>
      <c r="S23" s="21"/>
      <c r="Y23" s="50"/>
      <c r="Z23" s="50"/>
      <c r="AA23" s="50"/>
      <c r="AB23" s="50"/>
      <c r="AC23" s="50"/>
      <c r="AD23" s="55"/>
      <c r="AE23" s="63"/>
      <c r="AF23" s="63"/>
      <c r="AG23" s="67"/>
      <c r="AH23" s="68"/>
      <c r="AI23" s="68"/>
      <c r="AJ23" s="67"/>
    </row>
    <row r="24" spans="1:36" ht="13.5">
      <c r="A24" s="6"/>
      <c r="B24" s="10"/>
      <c r="C24" s="10"/>
      <c r="D24" s="10"/>
      <c r="E24" s="10"/>
      <c r="F24" s="10"/>
      <c r="G24" s="10"/>
      <c r="H24" s="10"/>
      <c r="I24" s="14"/>
      <c r="J24" s="10"/>
      <c r="K24" s="12"/>
      <c r="L24" s="12"/>
      <c r="M24" s="12"/>
      <c r="N24" s="12"/>
      <c r="O24" s="30"/>
      <c r="P24" s="25"/>
      <c r="Q24" s="26"/>
      <c r="R24" s="21"/>
      <c r="S24" s="21"/>
      <c r="Y24" s="50"/>
      <c r="Z24" s="50"/>
      <c r="AA24" s="50"/>
      <c r="AB24" s="50"/>
      <c r="AC24" s="50"/>
      <c r="AD24" s="55"/>
      <c r="AE24" s="64"/>
      <c r="AF24" s="63"/>
      <c r="AG24" s="62"/>
      <c r="AH24" s="63"/>
      <c r="AI24" s="63"/>
      <c r="AJ24" s="63"/>
    </row>
    <row r="25" spans="1:36" ht="13.5">
      <c r="A25" s="6"/>
      <c r="B25" s="10"/>
      <c r="C25" s="10"/>
      <c r="D25" s="10"/>
      <c r="E25" s="10"/>
      <c r="F25" s="10"/>
      <c r="G25" s="10"/>
      <c r="H25" s="10"/>
      <c r="I25" s="14"/>
      <c r="J25" s="10"/>
      <c r="K25" s="12"/>
      <c r="L25" s="12"/>
      <c r="M25" s="12"/>
      <c r="N25" s="12"/>
      <c r="O25" s="30"/>
      <c r="P25" s="27"/>
      <c r="Q25" s="24"/>
      <c r="R25" s="21"/>
      <c r="S25" s="21"/>
      <c r="Y25" s="50"/>
      <c r="Z25" s="50"/>
      <c r="AA25" s="50"/>
      <c r="AB25" s="50"/>
      <c r="AC25" s="55"/>
      <c r="AD25" s="52"/>
      <c r="AE25" s="63"/>
      <c r="AF25" s="63"/>
      <c r="AG25" s="62"/>
      <c r="AH25" s="63"/>
      <c r="AI25" s="63"/>
      <c r="AJ25" s="63"/>
    </row>
    <row r="26" spans="1:36" ht="13.5">
      <c r="A26" s="6"/>
      <c r="B26" s="10"/>
      <c r="C26" s="16"/>
      <c r="D26" s="17"/>
      <c r="E26" s="17"/>
      <c r="F26" s="17"/>
      <c r="G26" s="17"/>
      <c r="H26" s="16"/>
      <c r="I26" s="17"/>
      <c r="J26" s="10"/>
      <c r="K26" s="12"/>
      <c r="L26" s="12"/>
      <c r="M26" s="12"/>
      <c r="N26" s="12"/>
      <c r="O26" s="30"/>
      <c r="P26" s="27"/>
      <c r="Q26" s="24"/>
      <c r="R26" s="21"/>
      <c r="S26" s="21"/>
      <c r="Y26" s="50"/>
      <c r="Z26" s="50"/>
      <c r="AA26" s="50"/>
      <c r="AB26" s="50"/>
      <c r="AC26" s="55"/>
      <c r="AD26" s="53"/>
      <c r="AE26" s="64"/>
      <c r="AF26" s="63"/>
      <c r="AG26" s="63"/>
      <c r="AH26" s="63"/>
      <c r="AI26" s="63"/>
      <c r="AJ26" s="63"/>
    </row>
    <row r="27" spans="1:39" ht="13.5">
      <c r="A27" s="6"/>
      <c r="B27" s="10"/>
      <c r="C27" s="16"/>
      <c r="D27" s="17"/>
      <c r="E27" s="17"/>
      <c r="F27" s="17"/>
      <c r="G27" s="17"/>
      <c r="H27" s="16"/>
      <c r="I27" s="17"/>
      <c r="J27" s="10"/>
      <c r="K27" s="12"/>
      <c r="L27" s="12"/>
      <c r="M27" s="12"/>
      <c r="N27" s="12"/>
      <c r="O27" s="30"/>
      <c r="P27" s="27"/>
      <c r="Q27" s="24"/>
      <c r="R27" s="21"/>
      <c r="S27" s="21"/>
      <c r="Y27" s="52"/>
      <c r="Z27" s="52"/>
      <c r="AA27" s="52"/>
      <c r="AB27" s="53"/>
      <c r="AC27" s="50"/>
      <c r="AD27" s="52"/>
      <c r="AE27" s="63"/>
      <c r="AF27" s="63"/>
      <c r="AG27" s="63"/>
      <c r="AH27" s="63"/>
      <c r="AI27" s="63"/>
      <c r="AJ27" s="63"/>
      <c r="AK27" s="58"/>
      <c r="AL27" s="58"/>
      <c r="AM27" s="63"/>
    </row>
    <row r="28" spans="1:39" ht="13.5">
      <c r="A28" s="6"/>
      <c r="B28" s="10"/>
      <c r="C28" s="16"/>
      <c r="D28" s="17"/>
      <c r="E28" s="17"/>
      <c r="F28" s="17"/>
      <c r="G28" s="17"/>
      <c r="H28" s="16"/>
      <c r="I28" s="17"/>
      <c r="J28" s="10"/>
      <c r="K28" s="12"/>
      <c r="L28" s="12"/>
      <c r="M28" s="12"/>
      <c r="N28" s="12"/>
      <c r="O28" s="30"/>
      <c r="P28" s="27"/>
      <c r="Q28" s="24"/>
      <c r="R28" s="21"/>
      <c r="S28" s="21"/>
      <c r="Y28" s="52"/>
      <c r="Z28" s="52"/>
      <c r="AA28" s="52"/>
      <c r="AB28" s="53"/>
      <c r="AC28" s="53"/>
      <c r="AD28" s="53"/>
      <c r="AE28" s="64"/>
      <c r="AF28" s="63"/>
      <c r="AG28" s="63"/>
      <c r="AH28" s="63"/>
      <c r="AI28" s="63"/>
      <c r="AJ28" s="63"/>
      <c r="AK28" s="68"/>
      <c r="AL28" s="68"/>
      <c r="AM28" s="58"/>
    </row>
    <row r="29" spans="1:39" ht="13.5">
      <c r="A29" s="6"/>
      <c r="B29" s="10"/>
      <c r="C29" s="16"/>
      <c r="D29" s="17"/>
      <c r="E29" s="17"/>
      <c r="F29" s="17"/>
      <c r="G29" s="17"/>
      <c r="H29" s="16"/>
      <c r="I29" s="17"/>
      <c r="J29" s="10"/>
      <c r="K29" s="12"/>
      <c r="L29" s="12"/>
      <c r="M29" s="12"/>
      <c r="N29" s="12"/>
      <c r="O29" s="30"/>
      <c r="P29" s="27"/>
      <c r="Q29" s="24"/>
      <c r="R29" s="21"/>
      <c r="S29" s="21"/>
      <c r="Y29" s="52"/>
      <c r="Z29" s="52"/>
      <c r="AA29" s="53"/>
      <c r="AB29" s="52"/>
      <c r="AC29" s="52"/>
      <c r="AD29" s="52"/>
      <c r="AE29" s="63"/>
      <c r="AF29" s="58"/>
      <c r="AG29" s="63"/>
      <c r="AH29" s="63"/>
      <c r="AI29" s="63"/>
      <c r="AJ29" s="63"/>
      <c r="AK29" s="68"/>
      <c r="AL29" s="68"/>
      <c r="AM29" s="58"/>
    </row>
    <row r="30" spans="1:39" ht="13.5">
      <c r="A30" s="6"/>
      <c r="B30" s="10"/>
      <c r="C30" s="16"/>
      <c r="D30" s="17"/>
      <c r="E30" s="17"/>
      <c r="F30" s="17"/>
      <c r="G30" s="17"/>
      <c r="H30" s="16"/>
      <c r="I30" s="17"/>
      <c r="J30" s="10"/>
      <c r="K30" s="12"/>
      <c r="L30" s="12"/>
      <c r="M30" s="12"/>
      <c r="N30" s="12"/>
      <c r="O30" s="30"/>
      <c r="P30" s="27"/>
      <c r="Q30" s="24"/>
      <c r="R30" s="21"/>
      <c r="S30" s="21"/>
      <c r="Y30" s="52"/>
      <c r="Z30" s="52"/>
      <c r="AA30" s="53"/>
      <c r="AB30" s="53"/>
      <c r="AC30" s="53"/>
      <c r="AD30" s="55"/>
      <c r="AE30" s="66"/>
      <c r="AF30" s="58"/>
      <c r="AG30" s="58"/>
      <c r="AH30" s="58"/>
      <c r="AI30" s="58"/>
      <c r="AJ30" s="58"/>
      <c r="AK30" s="68"/>
      <c r="AL30" s="68"/>
      <c r="AM30" s="58"/>
    </row>
    <row r="31" spans="1:39" ht="13.5">
      <c r="A31" s="6"/>
      <c r="B31" s="10"/>
      <c r="C31" s="16"/>
      <c r="D31" s="17"/>
      <c r="E31" s="17"/>
      <c r="F31" s="17"/>
      <c r="G31" s="17"/>
      <c r="H31" s="16"/>
      <c r="I31" s="17"/>
      <c r="J31" s="10"/>
      <c r="K31" s="12"/>
      <c r="L31" s="12"/>
      <c r="M31" s="12"/>
      <c r="N31" s="12"/>
      <c r="O31" s="30"/>
      <c r="P31" s="27"/>
      <c r="Q31" s="24"/>
      <c r="R31" s="21"/>
      <c r="S31" s="21"/>
      <c r="Y31" s="50"/>
      <c r="Z31" s="50"/>
      <c r="AA31" s="50"/>
      <c r="AB31" s="50"/>
      <c r="AC31" s="50"/>
      <c r="AD31" s="50"/>
      <c r="AE31" s="58"/>
      <c r="AF31" s="58"/>
      <c r="AG31" s="58"/>
      <c r="AH31" s="58"/>
      <c r="AI31" s="58"/>
      <c r="AJ31" s="58"/>
      <c r="AK31" s="63"/>
      <c r="AL31" s="63"/>
      <c r="AM31" s="58"/>
    </row>
    <row r="32" spans="1:39" ht="13.5">
      <c r="A32" s="6"/>
      <c r="B32" s="10"/>
      <c r="C32" s="16"/>
      <c r="D32" s="17"/>
      <c r="E32" s="17"/>
      <c r="F32" s="17"/>
      <c r="G32" s="17"/>
      <c r="H32" s="16"/>
      <c r="I32" s="17"/>
      <c r="J32" s="10"/>
      <c r="K32" s="12"/>
      <c r="L32" s="12"/>
      <c r="M32" s="12"/>
      <c r="N32" s="12"/>
      <c r="O32" s="30"/>
      <c r="P32" s="27"/>
      <c r="Q32" s="24"/>
      <c r="R32" s="21"/>
      <c r="S32" s="21"/>
      <c r="AK32" s="63"/>
      <c r="AL32" s="63"/>
      <c r="AM32" s="58"/>
    </row>
    <row r="33" spans="1:39" ht="13.5">
      <c r="A33" s="6"/>
      <c r="B33" s="10"/>
      <c r="C33" s="16"/>
      <c r="D33" s="17"/>
      <c r="E33" s="17"/>
      <c r="F33" s="17"/>
      <c r="G33" s="17"/>
      <c r="H33" s="16"/>
      <c r="I33" s="17"/>
      <c r="J33" s="10"/>
      <c r="K33" s="12"/>
      <c r="L33" s="12"/>
      <c r="M33" s="12"/>
      <c r="N33" s="12"/>
      <c r="O33" s="30"/>
      <c r="P33" s="27"/>
      <c r="Q33" s="24"/>
      <c r="R33" s="21"/>
      <c r="S33" s="21"/>
      <c r="AK33" s="63"/>
      <c r="AL33" s="63"/>
      <c r="AM33" s="58"/>
    </row>
    <row r="34" spans="1:39" ht="13.5">
      <c r="A34" s="6"/>
      <c r="B34" s="10"/>
      <c r="C34" s="16"/>
      <c r="D34" s="17"/>
      <c r="E34" s="17"/>
      <c r="F34" s="17"/>
      <c r="G34" s="17"/>
      <c r="H34" s="16"/>
      <c r="I34" s="17"/>
      <c r="J34" s="10"/>
      <c r="K34" s="12"/>
      <c r="L34" s="12"/>
      <c r="M34" s="12"/>
      <c r="N34" s="12"/>
      <c r="O34" s="30"/>
      <c r="P34" s="27"/>
      <c r="Q34" s="24"/>
      <c r="R34" s="21"/>
      <c r="S34" s="21"/>
      <c r="Y34" s="54"/>
      <c r="Z34" s="50"/>
      <c r="AA34" s="50"/>
      <c r="AB34" s="54"/>
      <c r="AC34" s="50"/>
      <c r="AD34" s="50"/>
      <c r="AE34" s="63"/>
      <c r="AK34" s="63"/>
      <c r="AL34" s="63"/>
      <c r="AM34" s="58"/>
    </row>
    <row r="35" spans="1:39" ht="13.5">
      <c r="A35" s="6"/>
      <c r="B35" s="10"/>
      <c r="C35" s="16"/>
      <c r="D35" s="17"/>
      <c r="E35" s="17"/>
      <c r="F35" s="17"/>
      <c r="G35" s="17"/>
      <c r="H35" s="16"/>
      <c r="I35" s="17"/>
      <c r="J35" s="10"/>
      <c r="K35" s="12"/>
      <c r="L35" s="12"/>
      <c r="M35" s="12"/>
      <c r="N35" s="12"/>
      <c r="O35" s="30"/>
      <c r="P35" s="27"/>
      <c r="Q35" s="24"/>
      <c r="R35" s="21"/>
      <c r="S35" s="21"/>
      <c r="Y35" s="56" t="s">
        <v>20</v>
      </c>
      <c r="Z35" s="57">
        <f>+'入力用'!E15</f>
        <v>500</v>
      </c>
      <c r="AA35" s="57"/>
      <c r="AC35" s="57"/>
      <c r="AD35" s="57"/>
      <c r="AE35" s="58"/>
      <c r="AK35" s="63"/>
      <c r="AL35" s="63"/>
      <c r="AM35" s="58"/>
    </row>
    <row r="36" spans="1:39" ht="13.5">
      <c r="A36" s="6"/>
      <c r="B36" s="10"/>
      <c r="C36" s="16"/>
      <c r="D36" s="17"/>
      <c r="E36" s="17"/>
      <c r="F36" s="17"/>
      <c r="G36" s="17"/>
      <c r="H36" s="16"/>
      <c r="I36" s="17"/>
      <c r="J36" s="10"/>
      <c r="K36" s="12"/>
      <c r="L36" s="12"/>
      <c r="M36" s="12"/>
      <c r="N36" s="12"/>
      <c r="O36" s="30"/>
      <c r="P36" s="27"/>
      <c r="Q36" s="24"/>
      <c r="R36" s="21"/>
      <c r="S36" s="21"/>
      <c r="Y36" s="56" t="s">
        <v>19</v>
      </c>
      <c r="Z36" s="57">
        <f>+'入力用'!E12+'入力用'!E13+'入力用'!E14</f>
        <v>2300</v>
      </c>
      <c r="AA36" s="57"/>
      <c r="AC36" s="57"/>
      <c r="AD36" s="57"/>
      <c r="AE36" s="58"/>
      <c r="AK36" s="63"/>
      <c r="AL36" s="63"/>
      <c r="AM36" s="58"/>
    </row>
    <row r="37" spans="1:39" ht="13.5">
      <c r="A37" s="6"/>
      <c r="B37" s="10"/>
      <c r="C37" s="16"/>
      <c r="D37" s="17"/>
      <c r="E37" s="17"/>
      <c r="F37" s="17"/>
      <c r="G37" s="17"/>
      <c r="H37" s="16"/>
      <c r="I37" s="17"/>
      <c r="J37" s="10"/>
      <c r="K37" s="12"/>
      <c r="L37" s="12"/>
      <c r="M37" s="12"/>
      <c r="N37" s="12"/>
      <c r="O37" s="30"/>
      <c r="P37" s="27"/>
      <c r="Q37" s="24"/>
      <c r="R37" s="21"/>
      <c r="S37" s="21"/>
      <c r="Y37" s="56" t="s">
        <v>18</v>
      </c>
      <c r="Z37" s="57">
        <f>+'入力用'!E7+'入力用'!E8+'入力用'!E9+'入力用'!E10+'入力用'!E11</f>
        <v>5600</v>
      </c>
      <c r="AA37" s="57"/>
      <c r="AC37" s="57"/>
      <c r="AD37" s="57"/>
      <c r="AE37" s="58"/>
      <c r="AK37" s="58"/>
      <c r="AL37" s="58"/>
      <c r="AM37" s="58"/>
    </row>
    <row r="38" spans="1:39" ht="13.5">
      <c r="A38" s="6"/>
      <c r="B38" s="10"/>
      <c r="C38" s="16"/>
      <c r="D38" s="17"/>
      <c r="E38" s="17"/>
      <c r="F38" s="17"/>
      <c r="G38" s="17"/>
      <c r="H38" s="16"/>
      <c r="I38" s="17"/>
      <c r="J38" s="10"/>
      <c r="K38" s="12"/>
      <c r="L38" s="12"/>
      <c r="M38" s="12"/>
      <c r="N38" s="12"/>
      <c r="O38" s="30"/>
      <c r="P38" s="27"/>
      <c r="Q38" s="24"/>
      <c r="R38" s="21"/>
      <c r="S38" s="21"/>
      <c r="Y38" s="56" t="s">
        <v>0</v>
      </c>
      <c r="AB38" s="120">
        <f>+'入力用'!I12+'入力用'!I13+'入力用'!I14+'入力用'!I15</f>
        <v>2000</v>
      </c>
      <c r="AK38" s="58"/>
      <c r="AL38" s="58"/>
      <c r="AM38" s="58"/>
    </row>
    <row r="39" spans="1:28" ht="13.5">
      <c r="A39" s="6"/>
      <c r="B39" s="10"/>
      <c r="C39" s="16"/>
      <c r="D39" s="17"/>
      <c r="E39" s="17"/>
      <c r="F39" s="17"/>
      <c r="G39" s="17"/>
      <c r="H39" s="16"/>
      <c r="I39" s="17"/>
      <c r="J39" s="10"/>
      <c r="K39" s="12"/>
      <c r="L39" s="12"/>
      <c r="M39" s="12"/>
      <c r="N39" s="12"/>
      <c r="O39" s="30"/>
      <c r="P39" s="27"/>
      <c r="Q39" s="24"/>
      <c r="R39" s="21"/>
      <c r="S39" s="21"/>
      <c r="Y39" s="56" t="s">
        <v>1</v>
      </c>
      <c r="AB39" s="120">
        <f>+'入力用'!I10+'入力用'!I11</f>
        <v>1900</v>
      </c>
    </row>
    <row r="40" spans="1:28" ht="13.5">
      <c r="A40" s="6"/>
      <c r="B40" s="10"/>
      <c r="C40" s="16"/>
      <c r="D40" s="17"/>
      <c r="E40" s="17"/>
      <c r="F40" s="17"/>
      <c r="G40" s="17"/>
      <c r="H40" s="16"/>
      <c r="I40" s="17"/>
      <c r="J40" s="10"/>
      <c r="K40" s="12"/>
      <c r="L40" s="12"/>
      <c r="M40" s="12"/>
      <c r="N40" s="12"/>
      <c r="O40" s="30"/>
      <c r="P40" s="27"/>
      <c r="Q40" s="24"/>
      <c r="R40" s="21"/>
      <c r="S40" s="21"/>
      <c r="Y40" s="56" t="s">
        <v>2</v>
      </c>
      <c r="AB40" s="120">
        <f>+'入力用'!I7+'入力用'!I8+'入力用'!I9</f>
        <v>4500</v>
      </c>
    </row>
    <row r="41" spans="1:33" ht="13.5">
      <c r="A41" s="6"/>
      <c r="B41" s="10"/>
      <c r="C41" s="16"/>
      <c r="D41" s="17"/>
      <c r="E41" s="17"/>
      <c r="F41" s="17"/>
      <c r="G41" s="17"/>
      <c r="H41" s="16"/>
      <c r="I41" s="17"/>
      <c r="J41" s="10"/>
      <c r="K41" s="12"/>
      <c r="L41" s="12"/>
      <c r="M41" s="12"/>
      <c r="N41" s="12"/>
      <c r="O41" s="30"/>
      <c r="P41" s="27"/>
      <c r="Q41" s="24"/>
      <c r="R41" s="21"/>
      <c r="S41" s="21"/>
      <c r="Y41" s="50" t="s">
        <v>20</v>
      </c>
      <c r="Z41" s="50"/>
      <c r="AA41" s="55">
        <f>+'入力用'!E15</f>
        <v>500</v>
      </c>
      <c r="AG41" s="8"/>
    </row>
    <row r="42" spans="1:33" ht="13.5">
      <c r="A42" s="6"/>
      <c r="B42" s="10"/>
      <c r="C42" s="16"/>
      <c r="D42" s="17"/>
      <c r="E42" s="17"/>
      <c r="F42" s="17"/>
      <c r="G42" s="17"/>
      <c r="H42" s="16"/>
      <c r="I42" s="17"/>
      <c r="J42" s="10"/>
      <c r="K42" s="12"/>
      <c r="L42" s="12"/>
      <c r="M42" s="12"/>
      <c r="N42" s="12"/>
      <c r="O42" s="30"/>
      <c r="P42" s="27"/>
      <c r="Q42" s="24"/>
      <c r="R42" s="21"/>
      <c r="S42" s="21"/>
      <c r="Y42" s="50" t="s">
        <v>77</v>
      </c>
      <c r="Z42" s="50"/>
      <c r="AA42" s="55">
        <f>+'入力用'!E14</f>
        <v>100</v>
      </c>
      <c r="AG42" s="8"/>
    </row>
    <row r="43" spans="1:33" ht="13.5">
      <c r="A43" s="6"/>
      <c r="B43" s="10"/>
      <c r="C43" s="16"/>
      <c r="D43" s="17"/>
      <c r="E43" s="17"/>
      <c r="F43" s="17"/>
      <c r="G43" s="17"/>
      <c r="H43" s="16"/>
      <c r="I43" s="17"/>
      <c r="J43" s="10"/>
      <c r="K43" s="12"/>
      <c r="L43" s="12"/>
      <c r="M43" s="12"/>
      <c r="N43" s="12"/>
      <c r="O43" s="30"/>
      <c r="P43" s="27"/>
      <c r="Q43" s="24"/>
      <c r="R43" s="21"/>
      <c r="S43" s="21"/>
      <c r="Y43" s="52" t="s">
        <v>78</v>
      </c>
      <c r="Z43" s="52"/>
      <c r="AA43" s="53">
        <f>+'入力用'!E13</f>
        <v>200</v>
      </c>
      <c r="AG43" s="8"/>
    </row>
    <row r="44" spans="1:33" ht="13.5">
      <c r="A44" s="6"/>
      <c r="B44" s="10"/>
      <c r="C44" s="16"/>
      <c r="D44" s="17"/>
      <c r="E44" s="17"/>
      <c r="F44" s="17"/>
      <c r="G44" s="17"/>
      <c r="H44" s="16"/>
      <c r="I44" s="17"/>
      <c r="J44" s="10"/>
      <c r="K44" s="12"/>
      <c r="L44" s="12"/>
      <c r="M44" s="12"/>
      <c r="N44" s="12"/>
      <c r="O44" s="30"/>
      <c r="P44" s="27"/>
      <c r="Q44" s="24"/>
      <c r="R44" s="21"/>
      <c r="S44" s="21"/>
      <c r="Y44" s="52" t="s">
        <v>79</v>
      </c>
      <c r="Z44" s="52"/>
      <c r="AA44" s="53">
        <f>+'入力用'!E12</f>
        <v>2000</v>
      </c>
      <c r="AC44" s="52"/>
      <c r="AG44" s="63"/>
    </row>
    <row r="45" spans="1:33" ht="13.5">
      <c r="A45" s="6"/>
      <c r="B45" s="10"/>
      <c r="C45" s="16"/>
      <c r="D45" s="17"/>
      <c r="E45" s="17"/>
      <c r="F45" s="17"/>
      <c r="G45" s="17"/>
      <c r="H45" s="16"/>
      <c r="I45" s="17"/>
      <c r="J45" s="10"/>
      <c r="K45" s="12"/>
      <c r="L45" s="12"/>
      <c r="M45" s="12"/>
      <c r="N45" s="12"/>
      <c r="O45" s="30"/>
      <c r="P45" s="27"/>
      <c r="Q45" s="24"/>
      <c r="R45" s="21"/>
      <c r="S45" s="21"/>
      <c r="Y45" s="52" t="s">
        <v>80</v>
      </c>
      <c r="Z45" s="52"/>
      <c r="AA45" s="53">
        <f>+'入力用'!E11</f>
        <v>100</v>
      </c>
      <c r="AC45" s="52"/>
      <c r="AG45" s="63"/>
    </row>
    <row r="46" spans="1:33" ht="13.5">
      <c r="A46" s="6"/>
      <c r="B46" s="10"/>
      <c r="C46" s="16"/>
      <c r="D46" s="17"/>
      <c r="E46" s="17"/>
      <c r="F46" s="17"/>
      <c r="G46" s="17"/>
      <c r="H46" s="16"/>
      <c r="I46" s="17"/>
      <c r="J46" s="10"/>
      <c r="K46" s="12"/>
      <c r="L46" s="12"/>
      <c r="M46" s="12"/>
      <c r="N46" s="12"/>
      <c r="O46" s="30"/>
      <c r="P46" s="27"/>
      <c r="Q46" s="24"/>
      <c r="R46" s="21"/>
      <c r="S46" s="21"/>
      <c r="Y46" s="118" t="s">
        <v>87</v>
      </c>
      <c r="AA46" s="120">
        <f>+'入力用'!E10</f>
        <v>500</v>
      </c>
      <c r="AG46" s="63"/>
    </row>
    <row r="47" spans="1:33" ht="13.5">
      <c r="A47" s="6"/>
      <c r="B47" s="10"/>
      <c r="C47" s="16"/>
      <c r="D47" s="17"/>
      <c r="E47" s="17"/>
      <c r="F47" s="17"/>
      <c r="G47" s="17"/>
      <c r="H47" s="16"/>
      <c r="I47" s="17"/>
      <c r="J47" s="10"/>
      <c r="K47" s="12"/>
      <c r="L47" s="12"/>
      <c r="M47" s="12"/>
      <c r="N47" s="12"/>
      <c r="O47" s="30"/>
      <c r="P47" s="27"/>
      <c r="Q47" s="24"/>
      <c r="R47" s="21"/>
      <c r="S47" s="21"/>
      <c r="Y47" s="52" t="s">
        <v>81</v>
      </c>
      <c r="Z47" s="52"/>
      <c r="AA47" s="53">
        <f>+'入力用'!E9</f>
        <v>1000</v>
      </c>
      <c r="AC47" s="52"/>
      <c r="AG47" s="63"/>
    </row>
    <row r="48" spans="1:33" ht="13.5">
      <c r="A48" s="6"/>
      <c r="B48" s="10"/>
      <c r="C48" s="16"/>
      <c r="D48" s="17"/>
      <c r="E48" s="17"/>
      <c r="F48" s="17"/>
      <c r="G48" s="17"/>
      <c r="H48" s="16"/>
      <c r="I48" s="17"/>
      <c r="J48" s="10"/>
      <c r="K48" s="12"/>
      <c r="L48" s="12"/>
      <c r="M48" s="12"/>
      <c r="N48" s="12"/>
      <c r="O48" s="30"/>
      <c r="P48" s="27"/>
      <c r="Q48" s="24"/>
      <c r="R48" s="21"/>
      <c r="S48" s="21"/>
      <c r="Y48" s="51" t="s">
        <v>52</v>
      </c>
      <c r="Z48" s="52"/>
      <c r="AA48" s="53">
        <f>+'入力用'!E8</f>
        <v>2000</v>
      </c>
      <c r="AC48" s="52"/>
      <c r="AG48" s="63"/>
    </row>
    <row r="49" spans="1:31" ht="13.5">
      <c r="A49" s="6"/>
      <c r="B49" s="10"/>
      <c r="C49" s="16"/>
      <c r="D49" s="17"/>
      <c r="E49" s="17"/>
      <c r="F49" s="17"/>
      <c r="G49" s="17"/>
      <c r="H49" s="16"/>
      <c r="I49" s="17"/>
      <c r="J49" s="10"/>
      <c r="K49" s="12"/>
      <c r="L49" s="12"/>
      <c r="M49" s="12"/>
      <c r="N49" s="12"/>
      <c r="O49" s="30"/>
      <c r="P49" s="27"/>
      <c r="Q49" s="24"/>
      <c r="R49" s="21"/>
      <c r="S49" s="21"/>
      <c r="Y49" s="51" t="s">
        <v>82</v>
      </c>
      <c r="Z49" s="52"/>
      <c r="AA49" s="53">
        <f>+'入力用'!E7</f>
        <v>2000</v>
      </c>
      <c r="AC49" s="52"/>
      <c r="AD49" s="52"/>
      <c r="AE49" s="58"/>
    </row>
    <row r="50" spans="1:38" ht="13.5">
      <c r="A50" s="6"/>
      <c r="B50" s="10"/>
      <c r="C50" s="16"/>
      <c r="D50" s="17"/>
      <c r="E50" s="17"/>
      <c r="F50" s="17"/>
      <c r="G50" s="17"/>
      <c r="H50" s="16"/>
      <c r="I50" s="17"/>
      <c r="J50" s="10"/>
      <c r="K50" s="12"/>
      <c r="L50" s="12"/>
      <c r="M50" s="12"/>
      <c r="N50" s="12"/>
      <c r="O50" s="30"/>
      <c r="P50" s="27"/>
      <c r="Q50" s="24"/>
      <c r="R50" s="21"/>
      <c r="S50" s="21"/>
      <c r="Y50" s="118" t="s">
        <v>0</v>
      </c>
      <c r="AC50" s="53">
        <f>+'入力用'!I12+'入力用'!I13+'入力用'!I14+'入力用'!I15</f>
        <v>2000</v>
      </c>
      <c r="AD50" s="50"/>
      <c r="AE50" s="58"/>
      <c r="AK50" s="19"/>
      <c r="AL50" s="15"/>
    </row>
    <row r="51" spans="1:38" ht="13.5">
      <c r="A51" s="6"/>
      <c r="B51" s="10"/>
      <c r="C51" s="16"/>
      <c r="D51" s="17"/>
      <c r="E51" s="17"/>
      <c r="F51" s="17"/>
      <c r="G51" s="17"/>
      <c r="H51" s="16"/>
      <c r="I51" s="17"/>
      <c r="J51" s="10"/>
      <c r="K51" s="12"/>
      <c r="L51" s="12"/>
      <c r="M51" s="12"/>
      <c r="N51" s="12"/>
      <c r="O51" s="30"/>
      <c r="P51" s="27"/>
      <c r="Q51" s="24"/>
      <c r="R51" s="21"/>
      <c r="S51" s="21"/>
      <c r="Y51" s="118" t="s">
        <v>83</v>
      </c>
      <c r="AC51" s="55">
        <f>+'入力用'!I11</f>
        <v>200</v>
      </c>
      <c r="AD51" s="50"/>
      <c r="AE51" s="58"/>
      <c r="AK51" s="19"/>
      <c r="AL51" s="15"/>
    </row>
    <row r="52" spans="1:38" ht="13.5">
      <c r="A52" s="6"/>
      <c r="B52" s="10"/>
      <c r="C52" s="16"/>
      <c r="D52" s="17"/>
      <c r="E52" s="17"/>
      <c r="F52" s="17"/>
      <c r="G52" s="17"/>
      <c r="H52" s="16"/>
      <c r="I52" s="17"/>
      <c r="J52" s="10"/>
      <c r="K52" s="12"/>
      <c r="L52" s="12"/>
      <c r="M52" s="12"/>
      <c r="N52" s="12"/>
      <c r="O52" s="30"/>
      <c r="P52" s="27"/>
      <c r="Q52" s="24"/>
      <c r="R52" s="21"/>
      <c r="S52" s="21"/>
      <c r="Y52" s="118" t="s">
        <v>84</v>
      </c>
      <c r="AC52" s="55">
        <f>+'入力用'!I10</f>
        <v>1700</v>
      </c>
      <c r="AK52" s="19"/>
      <c r="AL52" s="15"/>
    </row>
    <row r="53" spans="1:38" ht="13.5">
      <c r="A53" s="6"/>
      <c r="B53" s="10"/>
      <c r="C53" s="16"/>
      <c r="D53" s="17"/>
      <c r="E53" s="17"/>
      <c r="F53" s="17"/>
      <c r="G53" s="17"/>
      <c r="H53" s="16"/>
      <c r="I53" s="17"/>
      <c r="J53" s="10"/>
      <c r="K53" s="12"/>
      <c r="L53" s="12"/>
      <c r="M53" s="12"/>
      <c r="N53" s="12"/>
      <c r="O53" s="30"/>
      <c r="P53" s="27"/>
      <c r="Q53" s="24"/>
      <c r="R53" s="21"/>
      <c r="S53" s="21"/>
      <c r="Y53" s="118" t="s">
        <v>80</v>
      </c>
      <c r="AC53" s="120">
        <f>+'入力用'!I9</f>
        <v>500</v>
      </c>
      <c r="AD53" s="50"/>
      <c r="AE53" s="44"/>
      <c r="AF53" s="44"/>
      <c r="AG53" s="44"/>
      <c r="AH53" s="44"/>
      <c r="AI53" s="44"/>
      <c r="AJ53" s="44"/>
      <c r="AK53" s="19"/>
      <c r="AL53" s="15"/>
    </row>
    <row r="54" spans="1:38" ht="13.5">
      <c r="A54" s="6"/>
      <c r="B54" s="10"/>
      <c r="C54" s="16"/>
      <c r="D54" s="17"/>
      <c r="E54" s="17"/>
      <c r="F54" s="17"/>
      <c r="G54" s="17"/>
      <c r="H54" s="16"/>
      <c r="I54" s="17"/>
      <c r="J54" s="10"/>
      <c r="K54" s="12"/>
      <c r="L54" s="12"/>
      <c r="M54" s="12"/>
      <c r="N54" s="12"/>
      <c r="O54" s="30"/>
      <c r="P54" s="27"/>
      <c r="Q54" s="24"/>
      <c r="R54" s="21"/>
      <c r="S54" s="21"/>
      <c r="Y54" s="50" t="s">
        <v>85</v>
      </c>
      <c r="Z54" s="50"/>
      <c r="AA54" s="50"/>
      <c r="AB54" s="50"/>
      <c r="AC54" s="55">
        <f>+'入力用'!I8</f>
        <v>2000</v>
      </c>
      <c r="AD54" s="50"/>
      <c r="AE54" s="44"/>
      <c r="AF54" s="44"/>
      <c r="AG54" s="44"/>
      <c r="AH54" s="44"/>
      <c r="AI54" s="44"/>
      <c r="AJ54" s="44"/>
      <c r="AK54" s="15"/>
      <c r="AL54" s="15"/>
    </row>
    <row r="55" spans="1:38" ht="13.5">
      <c r="A55" s="6"/>
      <c r="B55" s="10"/>
      <c r="C55" s="16"/>
      <c r="D55" s="17"/>
      <c r="E55" s="17"/>
      <c r="F55" s="17"/>
      <c r="G55" s="17"/>
      <c r="H55" s="16"/>
      <c r="I55" s="17"/>
      <c r="J55" s="10"/>
      <c r="K55" s="12"/>
      <c r="L55" s="12"/>
      <c r="M55" s="12"/>
      <c r="N55" s="12"/>
      <c r="O55" s="30"/>
      <c r="P55" s="22"/>
      <c r="Q55" s="21"/>
      <c r="R55" s="21"/>
      <c r="S55" s="21"/>
      <c r="Y55" s="50" t="s">
        <v>86</v>
      </c>
      <c r="Z55" s="50"/>
      <c r="AA55" s="50"/>
      <c r="AB55" s="50"/>
      <c r="AC55" s="55">
        <f>+'入力用'!I7</f>
        <v>2000</v>
      </c>
      <c r="AD55" s="50"/>
      <c r="AE55" s="44"/>
      <c r="AF55" s="44"/>
      <c r="AG55" s="44"/>
      <c r="AH55" s="44"/>
      <c r="AI55" s="44"/>
      <c r="AJ55" s="44"/>
      <c r="AK55" s="15"/>
      <c r="AL55" s="15"/>
    </row>
    <row r="56" spans="1:38" ht="13.5">
      <c r="A56" s="6"/>
      <c r="B56" s="10"/>
      <c r="C56" s="16"/>
      <c r="D56" s="17"/>
      <c r="E56" s="17"/>
      <c r="F56" s="17"/>
      <c r="G56" s="17"/>
      <c r="H56" s="16"/>
      <c r="I56" s="17"/>
      <c r="J56" s="10"/>
      <c r="K56" s="12"/>
      <c r="L56" s="12"/>
      <c r="M56" s="12"/>
      <c r="N56" s="12"/>
      <c r="O56" s="30"/>
      <c r="P56" s="22"/>
      <c r="Q56" s="21"/>
      <c r="R56" s="21"/>
      <c r="S56" s="21"/>
      <c r="Y56" s="50"/>
      <c r="Z56" s="50"/>
      <c r="AA56" s="50"/>
      <c r="AB56" s="50"/>
      <c r="AC56" s="50"/>
      <c r="AD56" s="50"/>
      <c r="AE56" s="44"/>
      <c r="AF56" s="44"/>
      <c r="AG56" s="44"/>
      <c r="AH56" s="44"/>
      <c r="AI56" s="44"/>
      <c r="AJ56" s="44"/>
      <c r="AK56" s="15"/>
      <c r="AL56" s="15"/>
    </row>
    <row r="57" spans="1:38" ht="13.5">
      <c r="A57" s="6"/>
      <c r="B57" s="10"/>
      <c r="C57" s="16"/>
      <c r="D57" s="17"/>
      <c r="E57" s="17"/>
      <c r="F57" s="17"/>
      <c r="G57" s="17"/>
      <c r="H57" s="16"/>
      <c r="I57" s="17"/>
      <c r="J57" s="10"/>
      <c r="K57" s="12"/>
      <c r="L57" s="12"/>
      <c r="M57" s="12"/>
      <c r="N57" s="12"/>
      <c r="O57" s="30"/>
      <c r="P57" s="22"/>
      <c r="Q57" s="21"/>
      <c r="R57" s="21"/>
      <c r="S57" s="21"/>
      <c r="Y57" s="50"/>
      <c r="Z57" s="50"/>
      <c r="AA57" s="50"/>
      <c r="AB57" s="50"/>
      <c r="AC57" s="50"/>
      <c r="AD57" s="50"/>
      <c r="AE57" s="44"/>
      <c r="AF57" s="44"/>
      <c r="AG57" s="44"/>
      <c r="AH57" s="44"/>
      <c r="AI57" s="44"/>
      <c r="AJ57" s="44"/>
      <c r="AK57" s="15"/>
      <c r="AL57" s="15"/>
    </row>
    <row r="58" spans="1:38" ht="13.5">
      <c r="A58" s="6"/>
      <c r="B58" s="10"/>
      <c r="C58" s="16"/>
      <c r="D58" s="17"/>
      <c r="E58" s="17"/>
      <c r="F58" s="17"/>
      <c r="G58" s="17"/>
      <c r="H58" s="16"/>
      <c r="I58" s="17"/>
      <c r="J58" s="10"/>
      <c r="K58" s="12"/>
      <c r="L58" s="12"/>
      <c r="M58" s="12"/>
      <c r="N58" s="12"/>
      <c r="O58" s="30"/>
      <c r="P58" s="22"/>
      <c r="Q58" s="21"/>
      <c r="R58" s="21"/>
      <c r="S58" s="21"/>
      <c r="Y58" s="50"/>
      <c r="Z58" s="50"/>
      <c r="AA58" s="50"/>
      <c r="AB58" s="50"/>
      <c r="AC58" s="50"/>
      <c r="AD58" s="50"/>
      <c r="AE58" s="44"/>
      <c r="AF58" s="44"/>
      <c r="AG58" s="44"/>
      <c r="AH58" s="44"/>
      <c r="AI58" s="44"/>
      <c r="AJ58" s="44"/>
      <c r="AK58" s="15"/>
      <c r="AL58" s="15"/>
    </row>
    <row r="59" spans="1:38" ht="13.5">
      <c r="A59" s="6"/>
      <c r="B59" s="17"/>
      <c r="C59" s="17"/>
      <c r="D59" s="16"/>
      <c r="E59" s="16"/>
      <c r="F59" s="16"/>
      <c r="G59" s="16"/>
      <c r="H59" s="17"/>
      <c r="I59" s="12"/>
      <c r="J59" s="12"/>
      <c r="K59" s="12"/>
      <c r="L59" s="12"/>
      <c r="M59" s="12"/>
      <c r="N59" s="10"/>
      <c r="O59" s="30"/>
      <c r="P59" s="22"/>
      <c r="Q59" s="21"/>
      <c r="R59" s="21"/>
      <c r="S59" s="21"/>
      <c r="Y59" s="50"/>
      <c r="Z59" s="50"/>
      <c r="AA59" s="50"/>
      <c r="AB59" s="50"/>
      <c r="AC59" s="50"/>
      <c r="AD59" s="50"/>
      <c r="AE59" s="44"/>
      <c r="AF59" s="44"/>
      <c r="AG59" s="44"/>
      <c r="AH59" s="44"/>
      <c r="AI59" s="44"/>
      <c r="AJ59" s="44"/>
      <c r="AK59" s="15"/>
      <c r="AL59" s="15"/>
    </row>
    <row r="60" spans="2:38" s="44" customFormat="1" ht="13.5">
      <c r="B60" s="45"/>
      <c r="C60" s="45"/>
      <c r="D60" s="46"/>
      <c r="E60" s="46"/>
      <c r="F60" s="46"/>
      <c r="G60" s="46"/>
      <c r="H60" s="45"/>
      <c r="I60" s="47"/>
      <c r="J60" s="47"/>
      <c r="K60" s="47"/>
      <c r="L60" s="47"/>
      <c r="M60" s="47"/>
      <c r="N60" s="48"/>
      <c r="O60" s="47"/>
      <c r="P60" s="49"/>
      <c r="Q60" s="43"/>
      <c r="R60" s="43"/>
      <c r="S60" s="43"/>
      <c r="T60" s="43"/>
      <c r="U60" s="43"/>
      <c r="V60" s="43"/>
      <c r="W60" s="43"/>
      <c r="X60" s="43"/>
      <c r="Y60" s="50"/>
      <c r="Z60" s="50"/>
      <c r="AA60" s="50"/>
      <c r="AB60" s="50"/>
      <c r="AC60" s="50"/>
      <c r="AD60" s="50"/>
      <c r="AK60" s="43"/>
      <c r="AL60" s="43"/>
    </row>
    <row r="61" spans="2:30" s="44" customFormat="1" ht="13.5">
      <c r="B61" s="45"/>
      <c r="C61" s="45"/>
      <c r="D61" s="46"/>
      <c r="E61" s="46"/>
      <c r="F61" s="46"/>
      <c r="G61" s="46"/>
      <c r="H61" s="45"/>
      <c r="I61" s="47"/>
      <c r="J61" s="47"/>
      <c r="K61" s="47"/>
      <c r="L61" s="47"/>
      <c r="M61" s="47"/>
      <c r="N61" s="48"/>
      <c r="O61" s="47"/>
      <c r="P61" s="49"/>
      <c r="Q61" s="43"/>
      <c r="R61" s="43"/>
      <c r="S61" s="43"/>
      <c r="T61" s="43"/>
      <c r="U61" s="43"/>
      <c r="V61" s="43"/>
      <c r="W61" s="43"/>
      <c r="X61" s="43"/>
      <c r="Y61" s="50"/>
      <c r="Z61" s="50"/>
      <c r="AA61" s="50"/>
      <c r="AB61" s="50"/>
      <c r="AC61" s="50"/>
      <c r="AD61" s="50"/>
    </row>
    <row r="62" spans="2:30" s="44" customFormat="1" ht="13.5">
      <c r="B62" s="45"/>
      <c r="C62" s="45"/>
      <c r="D62" s="46"/>
      <c r="E62" s="46"/>
      <c r="F62" s="46"/>
      <c r="G62" s="46"/>
      <c r="H62" s="45"/>
      <c r="I62" s="47"/>
      <c r="J62" s="47"/>
      <c r="K62" s="47"/>
      <c r="L62" s="47"/>
      <c r="M62" s="47"/>
      <c r="N62" s="48"/>
      <c r="O62" s="47"/>
      <c r="P62" s="49"/>
      <c r="Q62" s="43"/>
      <c r="R62" s="43"/>
      <c r="S62" s="43"/>
      <c r="T62" s="43"/>
      <c r="U62" s="43"/>
      <c r="V62" s="43"/>
      <c r="W62" s="43"/>
      <c r="X62" s="43"/>
      <c r="Y62" s="50"/>
      <c r="Z62" s="50"/>
      <c r="AA62" s="50"/>
      <c r="AB62" s="50"/>
      <c r="AC62" s="50"/>
      <c r="AD62" s="50"/>
    </row>
    <row r="63" spans="2:30" s="44" customFormat="1" ht="13.5">
      <c r="B63" s="45"/>
      <c r="C63" s="45"/>
      <c r="D63" s="46"/>
      <c r="E63" s="46"/>
      <c r="F63" s="46"/>
      <c r="G63" s="46"/>
      <c r="H63" s="45"/>
      <c r="I63" s="47"/>
      <c r="J63" s="47"/>
      <c r="K63" s="47"/>
      <c r="L63" s="47"/>
      <c r="M63" s="47"/>
      <c r="N63" s="48"/>
      <c r="O63" s="47"/>
      <c r="P63" s="49"/>
      <c r="Q63" s="43"/>
      <c r="R63" s="43"/>
      <c r="S63" s="43"/>
      <c r="T63" s="43"/>
      <c r="U63" s="43"/>
      <c r="V63" s="43"/>
      <c r="W63" s="43"/>
      <c r="X63" s="43"/>
      <c r="Y63" s="50"/>
      <c r="Z63" s="50"/>
      <c r="AA63" s="50"/>
      <c r="AB63" s="50"/>
      <c r="AC63" s="50"/>
      <c r="AD63" s="50"/>
    </row>
    <row r="64" spans="2:30" s="44" customFormat="1" ht="13.5">
      <c r="B64" s="45"/>
      <c r="C64" s="45"/>
      <c r="D64" s="46"/>
      <c r="E64" s="46"/>
      <c r="F64" s="46"/>
      <c r="G64" s="46"/>
      <c r="H64" s="45"/>
      <c r="I64" s="47"/>
      <c r="J64" s="47"/>
      <c r="K64" s="47"/>
      <c r="L64" s="47"/>
      <c r="M64" s="47"/>
      <c r="N64" s="48"/>
      <c r="O64" s="47"/>
      <c r="P64" s="49"/>
      <c r="Q64" s="43"/>
      <c r="R64" s="43"/>
      <c r="S64" s="43"/>
      <c r="T64" s="43"/>
      <c r="U64" s="43"/>
      <c r="V64" s="43"/>
      <c r="W64" s="43"/>
      <c r="X64" s="43"/>
      <c r="Y64" s="50"/>
      <c r="Z64" s="50"/>
      <c r="AA64" s="50"/>
      <c r="AB64" s="50"/>
      <c r="AC64" s="50"/>
      <c r="AD64" s="50"/>
    </row>
    <row r="65" spans="2:30" s="44" customFormat="1" ht="13.5">
      <c r="B65" s="45"/>
      <c r="C65" s="45"/>
      <c r="D65" s="46"/>
      <c r="E65" s="46"/>
      <c r="F65" s="46"/>
      <c r="G65" s="46"/>
      <c r="H65" s="45"/>
      <c r="I65" s="47"/>
      <c r="J65" s="47"/>
      <c r="K65" s="47"/>
      <c r="L65" s="47"/>
      <c r="M65" s="47"/>
      <c r="N65" s="48"/>
      <c r="O65" s="47"/>
      <c r="P65" s="49"/>
      <c r="Q65" s="43"/>
      <c r="R65" s="43"/>
      <c r="S65" s="43"/>
      <c r="T65" s="43"/>
      <c r="U65" s="43"/>
      <c r="V65" s="43"/>
      <c r="W65" s="43"/>
      <c r="X65" s="43"/>
      <c r="Y65" s="50"/>
      <c r="Z65" s="50"/>
      <c r="AA65" s="50"/>
      <c r="AB65" s="50"/>
      <c r="AC65" s="50"/>
      <c r="AD65" s="50"/>
    </row>
    <row r="66" spans="2:30" s="44" customFormat="1" ht="13.5">
      <c r="B66" s="45"/>
      <c r="C66" s="45"/>
      <c r="D66" s="46"/>
      <c r="E66" s="46"/>
      <c r="F66" s="46"/>
      <c r="G66" s="46"/>
      <c r="H66" s="45"/>
      <c r="I66" s="47"/>
      <c r="J66" s="47"/>
      <c r="K66" s="47"/>
      <c r="L66" s="47"/>
      <c r="M66" s="47"/>
      <c r="N66" s="48"/>
      <c r="O66" s="47"/>
      <c r="P66" s="49"/>
      <c r="Q66" s="43"/>
      <c r="R66" s="43"/>
      <c r="S66" s="43"/>
      <c r="T66" s="43"/>
      <c r="U66" s="43"/>
      <c r="V66" s="43"/>
      <c r="W66" s="43"/>
      <c r="X66" s="43"/>
      <c r="Y66" s="50"/>
      <c r="Z66" s="50"/>
      <c r="AA66" s="50"/>
      <c r="AB66" s="50"/>
      <c r="AC66" s="50"/>
      <c r="AD66" s="50"/>
    </row>
    <row r="67" spans="2:30" s="44" customFormat="1" ht="13.5">
      <c r="B67" s="45"/>
      <c r="C67" s="45"/>
      <c r="D67" s="46"/>
      <c r="E67" s="46"/>
      <c r="F67" s="46"/>
      <c r="G67" s="46"/>
      <c r="H67" s="45"/>
      <c r="I67" s="47"/>
      <c r="J67" s="47"/>
      <c r="K67" s="47"/>
      <c r="L67" s="47"/>
      <c r="M67" s="47"/>
      <c r="N67" s="48"/>
      <c r="O67" s="47"/>
      <c r="P67" s="49"/>
      <c r="Q67" s="43"/>
      <c r="R67" s="43"/>
      <c r="S67" s="43"/>
      <c r="T67" s="43"/>
      <c r="U67" s="43"/>
      <c r="V67" s="43"/>
      <c r="W67" s="43"/>
      <c r="X67" s="43"/>
      <c r="Y67" s="50"/>
      <c r="Z67" s="50"/>
      <c r="AA67" s="50"/>
      <c r="AB67" s="50"/>
      <c r="AC67" s="50"/>
      <c r="AD67" s="50"/>
    </row>
    <row r="68" spans="2:30" s="44" customFormat="1" ht="13.5">
      <c r="B68" s="45"/>
      <c r="C68" s="45"/>
      <c r="D68" s="46"/>
      <c r="E68" s="46"/>
      <c r="F68" s="46"/>
      <c r="G68" s="46"/>
      <c r="H68" s="45"/>
      <c r="I68" s="47"/>
      <c r="J68" s="47"/>
      <c r="K68" s="47"/>
      <c r="L68" s="47"/>
      <c r="M68" s="47"/>
      <c r="N68" s="48"/>
      <c r="O68" s="47"/>
      <c r="P68" s="49"/>
      <c r="Q68" s="43"/>
      <c r="R68" s="43"/>
      <c r="S68" s="43"/>
      <c r="T68" s="43"/>
      <c r="U68" s="43"/>
      <c r="V68" s="43"/>
      <c r="W68" s="43"/>
      <c r="X68" s="43"/>
      <c r="Y68" s="50"/>
      <c r="Z68" s="50"/>
      <c r="AA68" s="50"/>
      <c r="AB68" s="50"/>
      <c r="AC68" s="50"/>
      <c r="AD68" s="50"/>
    </row>
    <row r="69" spans="2:30" s="44" customFormat="1" ht="13.5">
      <c r="B69" s="45"/>
      <c r="C69" s="45"/>
      <c r="D69" s="46"/>
      <c r="E69" s="46"/>
      <c r="F69" s="46"/>
      <c r="G69" s="46"/>
      <c r="H69" s="45"/>
      <c r="I69" s="47"/>
      <c r="J69" s="47"/>
      <c r="K69" s="47"/>
      <c r="L69" s="47"/>
      <c r="M69" s="47"/>
      <c r="N69" s="48"/>
      <c r="O69" s="47"/>
      <c r="P69" s="49"/>
      <c r="Q69" s="43"/>
      <c r="R69" s="43"/>
      <c r="S69" s="43"/>
      <c r="T69" s="43"/>
      <c r="U69" s="43"/>
      <c r="V69" s="43"/>
      <c r="W69" s="43"/>
      <c r="X69" s="43"/>
      <c r="Y69" s="50"/>
      <c r="Z69" s="50"/>
      <c r="AA69" s="50"/>
      <c r="AB69" s="50"/>
      <c r="AC69" s="50"/>
      <c r="AD69" s="50"/>
    </row>
    <row r="70" spans="2:30" s="44" customFormat="1" ht="13.5">
      <c r="B70" s="45"/>
      <c r="C70" s="45"/>
      <c r="D70" s="46"/>
      <c r="E70" s="46"/>
      <c r="F70" s="46"/>
      <c r="G70" s="46"/>
      <c r="H70" s="45"/>
      <c r="I70" s="47"/>
      <c r="J70" s="47"/>
      <c r="K70" s="47"/>
      <c r="L70" s="47"/>
      <c r="M70" s="47"/>
      <c r="N70" s="48"/>
      <c r="O70" s="47"/>
      <c r="P70" s="49"/>
      <c r="Q70" s="43"/>
      <c r="R70" s="43"/>
      <c r="S70" s="43"/>
      <c r="T70" s="43"/>
      <c r="U70" s="43"/>
      <c r="V70" s="43"/>
      <c r="W70" s="43"/>
      <c r="X70" s="43"/>
      <c r="Y70" s="50"/>
      <c r="Z70" s="50"/>
      <c r="AA70" s="50"/>
      <c r="AB70" s="50"/>
      <c r="AC70" s="50"/>
      <c r="AD70" s="50"/>
    </row>
    <row r="71" spans="2:30" s="44" customFormat="1" ht="13.5">
      <c r="B71" s="45"/>
      <c r="C71" s="45"/>
      <c r="D71" s="46"/>
      <c r="E71" s="46"/>
      <c r="F71" s="46"/>
      <c r="G71" s="46"/>
      <c r="H71" s="45"/>
      <c r="I71" s="47"/>
      <c r="J71" s="47"/>
      <c r="K71" s="47"/>
      <c r="L71" s="47"/>
      <c r="M71" s="47"/>
      <c r="N71" s="48"/>
      <c r="O71" s="47"/>
      <c r="P71" s="49"/>
      <c r="Q71" s="43"/>
      <c r="R71" s="43"/>
      <c r="S71" s="43"/>
      <c r="T71" s="43"/>
      <c r="U71" s="43"/>
      <c r="V71" s="43"/>
      <c r="W71" s="43"/>
      <c r="X71" s="43"/>
      <c r="Y71" s="50"/>
      <c r="Z71" s="50"/>
      <c r="AA71" s="50"/>
      <c r="AB71" s="50"/>
      <c r="AC71" s="50"/>
      <c r="AD71" s="50"/>
    </row>
    <row r="72" spans="2:30" s="44" customFormat="1" ht="13.5">
      <c r="B72" s="45"/>
      <c r="C72" s="45"/>
      <c r="D72" s="46"/>
      <c r="E72" s="46"/>
      <c r="F72" s="46"/>
      <c r="G72" s="46"/>
      <c r="H72" s="45"/>
      <c r="I72" s="47"/>
      <c r="J72" s="47"/>
      <c r="K72" s="47"/>
      <c r="L72" s="47"/>
      <c r="M72" s="47"/>
      <c r="N72" s="48"/>
      <c r="O72" s="47"/>
      <c r="P72" s="49"/>
      <c r="Q72" s="43"/>
      <c r="R72" s="43"/>
      <c r="S72" s="43"/>
      <c r="T72" s="43"/>
      <c r="U72" s="43"/>
      <c r="V72" s="43"/>
      <c r="W72" s="43"/>
      <c r="X72" s="43"/>
      <c r="Y72" s="50"/>
      <c r="Z72" s="50"/>
      <c r="AA72" s="50"/>
      <c r="AB72" s="50"/>
      <c r="AC72" s="50"/>
      <c r="AD72" s="50"/>
    </row>
    <row r="73" spans="2:30" s="44" customFormat="1" ht="13.5">
      <c r="B73" s="45"/>
      <c r="C73" s="45"/>
      <c r="D73" s="46"/>
      <c r="E73" s="46"/>
      <c r="F73" s="46"/>
      <c r="G73" s="46"/>
      <c r="H73" s="45"/>
      <c r="I73" s="47"/>
      <c r="J73" s="47"/>
      <c r="K73" s="47"/>
      <c r="L73" s="47"/>
      <c r="M73" s="47"/>
      <c r="N73" s="48"/>
      <c r="O73" s="47"/>
      <c r="P73" s="49"/>
      <c r="Q73" s="43"/>
      <c r="R73" s="43"/>
      <c r="S73" s="43"/>
      <c r="T73" s="43"/>
      <c r="U73" s="43"/>
      <c r="V73" s="43"/>
      <c r="W73" s="43"/>
      <c r="X73" s="43"/>
      <c r="Y73" s="50"/>
      <c r="Z73" s="50"/>
      <c r="AA73" s="50"/>
      <c r="AB73" s="50"/>
      <c r="AC73" s="50"/>
      <c r="AD73" s="50"/>
    </row>
    <row r="74" spans="2:30" s="44" customFormat="1" ht="13.5">
      <c r="B74" s="45"/>
      <c r="C74" s="45"/>
      <c r="D74" s="46"/>
      <c r="E74" s="46"/>
      <c r="F74" s="46"/>
      <c r="G74" s="46"/>
      <c r="H74" s="45"/>
      <c r="I74" s="47"/>
      <c r="J74" s="47"/>
      <c r="K74" s="47"/>
      <c r="L74" s="47"/>
      <c r="M74" s="47"/>
      <c r="N74" s="48"/>
      <c r="O74" s="47"/>
      <c r="P74" s="49"/>
      <c r="Q74" s="43"/>
      <c r="R74" s="43"/>
      <c r="S74" s="43"/>
      <c r="T74" s="43"/>
      <c r="U74" s="43"/>
      <c r="V74" s="43"/>
      <c r="W74" s="43"/>
      <c r="X74" s="43"/>
      <c r="Y74" s="50"/>
      <c r="Z74" s="50"/>
      <c r="AA74" s="50"/>
      <c r="AB74" s="50"/>
      <c r="AC74" s="50"/>
      <c r="AD74" s="50"/>
    </row>
    <row r="75" spans="2:30" s="44" customFormat="1" ht="13.5">
      <c r="B75" s="45"/>
      <c r="C75" s="45"/>
      <c r="D75" s="46"/>
      <c r="E75" s="46"/>
      <c r="F75" s="46"/>
      <c r="G75" s="46"/>
      <c r="H75" s="45"/>
      <c r="I75" s="47"/>
      <c r="J75" s="47"/>
      <c r="K75" s="47"/>
      <c r="L75" s="47"/>
      <c r="M75" s="47"/>
      <c r="N75" s="48"/>
      <c r="O75" s="47"/>
      <c r="P75" s="49"/>
      <c r="Q75" s="43"/>
      <c r="R75" s="43"/>
      <c r="S75" s="43"/>
      <c r="T75" s="43"/>
      <c r="U75" s="43"/>
      <c r="V75" s="43"/>
      <c r="W75" s="43"/>
      <c r="X75" s="43"/>
      <c r="Y75" s="50"/>
      <c r="Z75" s="50"/>
      <c r="AA75" s="50"/>
      <c r="AB75" s="50"/>
      <c r="AC75" s="50"/>
      <c r="AD75" s="50"/>
    </row>
    <row r="76" spans="2:30" s="44" customFormat="1" ht="13.5">
      <c r="B76" s="45"/>
      <c r="C76" s="45"/>
      <c r="D76" s="46"/>
      <c r="E76" s="46"/>
      <c r="F76" s="46"/>
      <c r="G76" s="46"/>
      <c r="H76" s="45"/>
      <c r="I76" s="47"/>
      <c r="J76" s="47"/>
      <c r="K76" s="47"/>
      <c r="L76" s="47"/>
      <c r="M76" s="47"/>
      <c r="N76" s="48"/>
      <c r="O76" s="47"/>
      <c r="P76" s="49"/>
      <c r="Q76" s="43"/>
      <c r="R76" s="43"/>
      <c r="S76" s="43"/>
      <c r="T76" s="43"/>
      <c r="U76" s="43"/>
      <c r="V76" s="43"/>
      <c r="W76" s="43"/>
      <c r="X76" s="43"/>
      <c r="Y76" s="50"/>
      <c r="Z76" s="50"/>
      <c r="AA76" s="50"/>
      <c r="AB76" s="50"/>
      <c r="AC76" s="50"/>
      <c r="AD76" s="50"/>
    </row>
    <row r="77" spans="2:30" s="44" customFormat="1" ht="13.5">
      <c r="B77" s="45"/>
      <c r="C77" s="45"/>
      <c r="D77" s="46"/>
      <c r="E77" s="46"/>
      <c r="F77" s="46"/>
      <c r="G77" s="46"/>
      <c r="H77" s="45"/>
      <c r="I77" s="47"/>
      <c r="J77" s="47"/>
      <c r="K77" s="47"/>
      <c r="L77" s="47"/>
      <c r="M77" s="47"/>
      <c r="N77" s="48"/>
      <c r="O77" s="47"/>
      <c r="P77" s="49"/>
      <c r="Q77" s="43"/>
      <c r="R77" s="43"/>
      <c r="S77" s="43"/>
      <c r="T77" s="43"/>
      <c r="U77" s="43"/>
      <c r="V77" s="43"/>
      <c r="W77" s="43"/>
      <c r="X77" s="43"/>
      <c r="Y77" s="50"/>
      <c r="Z77" s="50"/>
      <c r="AA77" s="50"/>
      <c r="AB77" s="50"/>
      <c r="AC77" s="50"/>
      <c r="AD77" s="50"/>
    </row>
    <row r="78" spans="2:30" s="44" customFormat="1" ht="13.5">
      <c r="B78" s="45"/>
      <c r="C78" s="45"/>
      <c r="D78" s="46"/>
      <c r="E78" s="46"/>
      <c r="F78" s="46"/>
      <c r="G78" s="46"/>
      <c r="H78" s="45"/>
      <c r="I78" s="47"/>
      <c r="J78" s="47"/>
      <c r="K78" s="47"/>
      <c r="L78" s="47"/>
      <c r="M78" s="47"/>
      <c r="N78" s="48"/>
      <c r="O78" s="47"/>
      <c r="P78" s="49"/>
      <c r="Q78" s="43"/>
      <c r="R78" s="43"/>
      <c r="S78" s="43"/>
      <c r="T78" s="43"/>
      <c r="U78" s="43"/>
      <c r="V78" s="43"/>
      <c r="W78" s="43"/>
      <c r="X78" s="43"/>
      <c r="Y78" s="50"/>
      <c r="Z78" s="50"/>
      <c r="AA78" s="50"/>
      <c r="AB78" s="50"/>
      <c r="AC78" s="50"/>
      <c r="AD78" s="50"/>
    </row>
    <row r="79" spans="2:30" s="44" customFormat="1" ht="13.5">
      <c r="B79" s="45"/>
      <c r="C79" s="45"/>
      <c r="D79" s="46"/>
      <c r="E79" s="46"/>
      <c r="F79" s="46"/>
      <c r="G79" s="46"/>
      <c r="H79" s="45"/>
      <c r="I79" s="47"/>
      <c r="J79" s="47"/>
      <c r="K79" s="47"/>
      <c r="L79" s="47"/>
      <c r="M79" s="47"/>
      <c r="N79" s="48"/>
      <c r="O79" s="47"/>
      <c r="P79" s="49"/>
      <c r="Q79" s="43"/>
      <c r="R79" s="43"/>
      <c r="S79" s="43"/>
      <c r="T79" s="43"/>
      <c r="U79" s="43"/>
      <c r="V79" s="43"/>
      <c r="W79" s="43"/>
      <c r="X79" s="43"/>
      <c r="Y79" s="50"/>
      <c r="Z79" s="50"/>
      <c r="AA79" s="50"/>
      <c r="AB79" s="50"/>
      <c r="AC79" s="50"/>
      <c r="AD79" s="50"/>
    </row>
    <row r="80" spans="2:30" s="44" customFormat="1" ht="13.5">
      <c r="B80" s="45"/>
      <c r="C80" s="45"/>
      <c r="D80" s="46"/>
      <c r="E80" s="46"/>
      <c r="F80" s="46"/>
      <c r="G80" s="46"/>
      <c r="H80" s="45"/>
      <c r="I80" s="47"/>
      <c r="J80" s="47"/>
      <c r="K80" s="47"/>
      <c r="L80" s="47"/>
      <c r="M80" s="47"/>
      <c r="N80" s="48"/>
      <c r="O80" s="47"/>
      <c r="P80" s="49"/>
      <c r="Q80" s="43"/>
      <c r="R80" s="43"/>
      <c r="S80" s="43"/>
      <c r="T80" s="43"/>
      <c r="U80" s="43"/>
      <c r="V80" s="43"/>
      <c r="W80" s="43"/>
      <c r="X80" s="43"/>
      <c r="Y80" s="50"/>
      <c r="Z80" s="50"/>
      <c r="AA80" s="50"/>
      <c r="AB80" s="50"/>
      <c r="AC80" s="50"/>
      <c r="AD80" s="50"/>
    </row>
    <row r="81" spans="2:30" s="44" customFormat="1" ht="13.5">
      <c r="B81" s="45"/>
      <c r="C81" s="45"/>
      <c r="D81" s="46"/>
      <c r="E81" s="46"/>
      <c r="F81" s="46"/>
      <c r="G81" s="46"/>
      <c r="H81" s="45"/>
      <c r="I81" s="47"/>
      <c r="J81" s="47"/>
      <c r="K81" s="47"/>
      <c r="L81" s="47"/>
      <c r="M81" s="47"/>
      <c r="N81" s="48"/>
      <c r="O81" s="47"/>
      <c r="P81" s="49"/>
      <c r="Q81" s="43"/>
      <c r="R81" s="43"/>
      <c r="S81" s="43"/>
      <c r="T81" s="43"/>
      <c r="U81" s="43"/>
      <c r="V81" s="43"/>
      <c r="W81" s="43"/>
      <c r="X81" s="43"/>
      <c r="Y81" s="50"/>
      <c r="Z81" s="50"/>
      <c r="AA81" s="50"/>
      <c r="AB81" s="50"/>
      <c r="AC81" s="50"/>
      <c r="AD81" s="50"/>
    </row>
    <row r="82" spans="2:30" s="44" customFormat="1" ht="13.5">
      <c r="B82" s="45"/>
      <c r="C82" s="45"/>
      <c r="D82" s="46"/>
      <c r="E82" s="46"/>
      <c r="F82" s="46"/>
      <c r="G82" s="46"/>
      <c r="H82" s="45"/>
      <c r="I82" s="47"/>
      <c r="J82" s="47"/>
      <c r="K82" s="47"/>
      <c r="L82" s="47"/>
      <c r="M82" s="47"/>
      <c r="N82" s="48"/>
      <c r="O82" s="47"/>
      <c r="P82" s="49"/>
      <c r="Q82" s="43"/>
      <c r="R82" s="43"/>
      <c r="S82" s="43"/>
      <c r="T82" s="43"/>
      <c r="U82" s="43"/>
      <c r="V82" s="43"/>
      <c r="W82" s="43"/>
      <c r="X82" s="43"/>
      <c r="Y82" s="50"/>
      <c r="Z82" s="50"/>
      <c r="AA82" s="50"/>
      <c r="AB82" s="50"/>
      <c r="AC82" s="50"/>
      <c r="AD82" s="50"/>
    </row>
    <row r="83" spans="2:30" s="44" customFormat="1" ht="13.5">
      <c r="B83" s="45"/>
      <c r="C83" s="45"/>
      <c r="D83" s="46"/>
      <c r="E83" s="46"/>
      <c r="F83" s="46"/>
      <c r="G83" s="46"/>
      <c r="H83" s="45"/>
      <c r="I83" s="47"/>
      <c r="J83" s="47"/>
      <c r="K83" s="47"/>
      <c r="L83" s="47"/>
      <c r="M83" s="47"/>
      <c r="N83" s="48"/>
      <c r="O83" s="47"/>
      <c r="P83" s="49"/>
      <c r="Q83" s="43"/>
      <c r="R83" s="43"/>
      <c r="S83" s="43"/>
      <c r="T83" s="43"/>
      <c r="U83" s="43"/>
      <c r="V83" s="43"/>
      <c r="W83" s="43"/>
      <c r="X83" s="43"/>
      <c r="Y83" s="50"/>
      <c r="Z83" s="50"/>
      <c r="AA83" s="50"/>
      <c r="AB83" s="50"/>
      <c r="AC83" s="50"/>
      <c r="AD83" s="50"/>
    </row>
    <row r="84" spans="2:30" s="44" customFormat="1" ht="13.5">
      <c r="B84" s="45"/>
      <c r="C84" s="45"/>
      <c r="D84" s="46"/>
      <c r="E84" s="46"/>
      <c r="F84" s="46"/>
      <c r="G84" s="46"/>
      <c r="H84" s="45"/>
      <c r="I84" s="47"/>
      <c r="J84" s="47"/>
      <c r="K84" s="47"/>
      <c r="L84" s="47"/>
      <c r="M84" s="47"/>
      <c r="N84" s="48"/>
      <c r="O84" s="47"/>
      <c r="P84" s="49"/>
      <c r="Q84" s="43"/>
      <c r="R84" s="43"/>
      <c r="S84" s="43"/>
      <c r="T84" s="43"/>
      <c r="U84" s="43"/>
      <c r="V84" s="43"/>
      <c r="W84" s="43"/>
      <c r="X84" s="43"/>
      <c r="Y84" s="50"/>
      <c r="Z84" s="50"/>
      <c r="AA84" s="50"/>
      <c r="AB84" s="50"/>
      <c r="AC84" s="50"/>
      <c r="AD84" s="50"/>
    </row>
    <row r="85" spans="2:30" s="44" customFormat="1" ht="13.5">
      <c r="B85" s="45"/>
      <c r="C85" s="45"/>
      <c r="D85" s="46"/>
      <c r="E85" s="46"/>
      <c r="F85" s="46"/>
      <c r="G85" s="46"/>
      <c r="H85" s="45"/>
      <c r="I85" s="47"/>
      <c r="J85" s="47"/>
      <c r="K85" s="47"/>
      <c r="L85" s="47"/>
      <c r="M85" s="47"/>
      <c r="N85" s="48"/>
      <c r="O85" s="47"/>
      <c r="P85" s="49"/>
      <c r="Q85" s="43"/>
      <c r="R85" s="43"/>
      <c r="S85" s="43"/>
      <c r="T85" s="43"/>
      <c r="U85" s="43"/>
      <c r="V85" s="43"/>
      <c r="W85" s="43"/>
      <c r="X85" s="43"/>
      <c r="Y85" s="50"/>
      <c r="Z85" s="50"/>
      <c r="AA85" s="50"/>
      <c r="AB85" s="50"/>
      <c r="AC85" s="50"/>
      <c r="AD85" s="50"/>
    </row>
    <row r="86" spans="2:30" s="44" customFormat="1" ht="13.5">
      <c r="B86" s="45"/>
      <c r="C86" s="45"/>
      <c r="D86" s="46"/>
      <c r="E86" s="46"/>
      <c r="F86" s="46"/>
      <c r="G86" s="46"/>
      <c r="H86" s="45"/>
      <c r="I86" s="47"/>
      <c r="J86" s="47"/>
      <c r="K86" s="47"/>
      <c r="L86" s="47"/>
      <c r="M86" s="47"/>
      <c r="N86" s="48"/>
      <c r="O86" s="47"/>
      <c r="P86" s="49"/>
      <c r="Q86" s="43"/>
      <c r="R86" s="43"/>
      <c r="S86" s="43"/>
      <c r="T86" s="43"/>
      <c r="U86" s="43"/>
      <c r="V86" s="43"/>
      <c r="W86" s="43"/>
      <c r="X86" s="43"/>
      <c r="Y86" s="50"/>
      <c r="Z86" s="50"/>
      <c r="AA86" s="50"/>
      <c r="AB86" s="50"/>
      <c r="AC86" s="50"/>
      <c r="AD86" s="50"/>
    </row>
    <row r="87" spans="2:30" s="44" customFormat="1" ht="13.5">
      <c r="B87" s="45"/>
      <c r="C87" s="45"/>
      <c r="D87" s="46"/>
      <c r="E87" s="46"/>
      <c r="F87" s="46"/>
      <c r="G87" s="46"/>
      <c r="H87" s="45"/>
      <c r="I87" s="47"/>
      <c r="J87" s="47"/>
      <c r="K87" s="47"/>
      <c r="L87" s="47"/>
      <c r="M87" s="47"/>
      <c r="N87" s="48"/>
      <c r="O87" s="47"/>
      <c r="P87" s="49"/>
      <c r="Q87" s="43"/>
      <c r="R87" s="43"/>
      <c r="S87" s="43"/>
      <c r="T87" s="43"/>
      <c r="U87" s="43"/>
      <c r="V87" s="43"/>
      <c r="W87" s="43"/>
      <c r="X87" s="43"/>
      <c r="Y87" s="50"/>
      <c r="Z87" s="50"/>
      <c r="AA87" s="50"/>
      <c r="AB87" s="50"/>
      <c r="AC87" s="50"/>
      <c r="AD87" s="50"/>
    </row>
    <row r="88" spans="2:30" s="44" customFormat="1" ht="13.5">
      <c r="B88" s="45"/>
      <c r="C88" s="45"/>
      <c r="D88" s="46"/>
      <c r="E88" s="46"/>
      <c r="F88" s="46"/>
      <c r="G88" s="46"/>
      <c r="H88" s="45"/>
      <c r="I88" s="47"/>
      <c r="J88" s="47"/>
      <c r="K88" s="47"/>
      <c r="L88" s="47"/>
      <c r="M88" s="47"/>
      <c r="N88" s="48"/>
      <c r="O88" s="47"/>
      <c r="P88" s="49"/>
      <c r="Q88" s="43"/>
      <c r="R88" s="43"/>
      <c r="S88" s="43"/>
      <c r="T88" s="43"/>
      <c r="U88" s="43"/>
      <c r="V88" s="43"/>
      <c r="W88" s="43"/>
      <c r="X88" s="43"/>
      <c r="Y88" s="50"/>
      <c r="Z88" s="50"/>
      <c r="AA88" s="50"/>
      <c r="AB88" s="50"/>
      <c r="AC88" s="50"/>
      <c r="AD88" s="50"/>
    </row>
    <row r="89" spans="2:30" s="44" customFormat="1" ht="13.5">
      <c r="B89" s="45"/>
      <c r="C89" s="45"/>
      <c r="D89" s="46"/>
      <c r="E89" s="46"/>
      <c r="F89" s="46"/>
      <c r="G89" s="46"/>
      <c r="H89" s="45"/>
      <c r="I89" s="47"/>
      <c r="J89" s="47"/>
      <c r="K89" s="47"/>
      <c r="L89" s="47"/>
      <c r="M89" s="47"/>
      <c r="N89" s="48"/>
      <c r="O89" s="47"/>
      <c r="P89" s="49"/>
      <c r="Q89" s="43"/>
      <c r="R89" s="43"/>
      <c r="S89" s="43"/>
      <c r="T89" s="43"/>
      <c r="U89" s="43"/>
      <c r="V89" s="43"/>
      <c r="W89" s="43"/>
      <c r="X89" s="43"/>
      <c r="Y89" s="50"/>
      <c r="Z89" s="50"/>
      <c r="AA89" s="50"/>
      <c r="AB89" s="50"/>
      <c r="AC89" s="50"/>
      <c r="AD89" s="50"/>
    </row>
    <row r="90" spans="2:30" s="44" customFormat="1" ht="13.5">
      <c r="B90" s="45"/>
      <c r="C90" s="45"/>
      <c r="D90" s="46"/>
      <c r="E90" s="46"/>
      <c r="F90" s="46"/>
      <c r="G90" s="46"/>
      <c r="H90" s="45"/>
      <c r="I90" s="47"/>
      <c r="J90" s="47"/>
      <c r="K90" s="47"/>
      <c r="L90" s="47"/>
      <c r="M90" s="47"/>
      <c r="N90" s="48"/>
      <c r="O90" s="47"/>
      <c r="P90" s="49"/>
      <c r="Q90" s="43"/>
      <c r="R90" s="43"/>
      <c r="S90" s="43"/>
      <c r="T90" s="43"/>
      <c r="U90" s="43"/>
      <c r="V90" s="43"/>
      <c r="W90" s="43"/>
      <c r="X90" s="43"/>
      <c r="Y90" s="50"/>
      <c r="Z90" s="50"/>
      <c r="AA90" s="50"/>
      <c r="AB90" s="50"/>
      <c r="AC90" s="50"/>
      <c r="AD90" s="50"/>
    </row>
    <row r="91" spans="2:30" s="44" customFormat="1" ht="13.5">
      <c r="B91" s="45"/>
      <c r="C91" s="45"/>
      <c r="D91" s="46"/>
      <c r="E91" s="46"/>
      <c r="F91" s="46"/>
      <c r="G91" s="46"/>
      <c r="H91" s="45"/>
      <c r="I91" s="47"/>
      <c r="J91" s="47"/>
      <c r="K91" s="47"/>
      <c r="L91" s="47"/>
      <c r="M91" s="47"/>
      <c r="N91" s="48"/>
      <c r="O91" s="47"/>
      <c r="P91" s="49"/>
      <c r="Q91" s="43"/>
      <c r="R91" s="43"/>
      <c r="S91" s="43"/>
      <c r="T91" s="43"/>
      <c r="U91" s="43"/>
      <c r="V91" s="43"/>
      <c r="W91" s="43"/>
      <c r="X91" s="43"/>
      <c r="Y91" s="50"/>
      <c r="Z91" s="50"/>
      <c r="AA91" s="50"/>
      <c r="AB91" s="50"/>
      <c r="AC91" s="50"/>
      <c r="AD91" s="50"/>
    </row>
    <row r="92" spans="2:30" s="44" customFormat="1" ht="13.5">
      <c r="B92" s="45"/>
      <c r="C92" s="45"/>
      <c r="D92" s="46"/>
      <c r="E92" s="46"/>
      <c r="F92" s="46"/>
      <c r="G92" s="46"/>
      <c r="H92" s="45"/>
      <c r="I92" s="47"/>
      <c r="J92" s="47"/>
      <c r="K92" s="47"/>
      <c r="L92" s="47"/>
      <c r="M92" s="47"/>
      <c r="N92" s="48"/>
      <c r="O92" s="47"/>
      <c r="P92" s="49"/>
      <c r="Q92" s="43"/>
      <c r="R92" s="43"/>
      <c r="S92" s="43"/>
      <c r="T92" s="43"/>
      <c r="U92" s="43"/>
      <c r="V92" s="43"/>
      <c r="W92" s="43"/>
      <c r="X92" s="43"/>
      <c r="Y92" s="50"/>
      <c r="Z92" s="50"/>
      <c r="AA92" s="50"/>
      <c r="AB92" s="50"/>
      <c r="AC92" s="50"/>
      <c r="AD92" s="50"/>
    </row>
    <row r="93" spans="2:30" s="44" customFormat="1" ht="13.5">
      <c r="B93" s="45"/>
      <c r="C93" s="45"/>
      <c r="D93" s="46"/>
      <c r="E93" s="46"/>
      <c r="F93" s="46"/>
      <c r="G93" s="46"/>
      <c r="H93" s="45"/>
      <c r="I93" s="47"/>
      <c r="J93" s="47"/>
      <c r="K93" s="47"/>
      <c r="L93" s="47"/>
      <c r="M93" s="47"/>
      <c r="N93" s="48"/>
      <c r="O93" s="47"/>
      <c r="P93" s="49"/>
      <c r="Q93" s="43"/>
      <c r="R93" s="43"/>
      <c r="S93" s="43"/>
      <c r="T93" s="43"/>
      <c r="U93" s="43"/>
      <c r="V93" s="43"/>
      <c r="W93" s="43"/>
      <c r="X93" s="43"/>
      <c r="Y93" s="50"/>
      <c r="Z93" s="50"/>
      <c r="AA93" s="50"/>
      <c r="AB93" s="50"/>
      <c r="AC93" s="50"/>
      <c r="AD93" s="50"/>
    </row>
    <row r="94" spans="2:30" s="44" customFormat="1" ht="13.5">
      <c r="B94" s="45"/>
      <c r="C94" s="45"/>
      <c r="D94" s="46"/>
      <c r="E94" s="46"/>
      <c r="F94" s="46"/>
      <c r="G94" s="46"/>
      <c r="H94" s="45"/>
      <c r="I94" s="47"/>
      <c r="J94" s="47"/>
      <c r="K94" s="47"/>
      <c r="L94" s="47"/>
      <c r="M94" s="47"/>
      <c r="N94" s="48"/>
      <c r="O94" s="47"/>
      <c r="P94" s="49"/>
      <c r="Q94" s="43"/>
      <c r="R94" s="43"/>
      <c r="S94" s="43"/>
      <c r="T94" s="43"/>
      <c r="U94" s="43"/>
      <c r="V94" s="43"/>
      <c r="W94" s="43"/>
      <c r="X94" s="43"/>
      <c r="Y94" s="50"/>
      <c r="Z94" s="50"/>
      <c r="AA94" s="50"/>
      <c r="AB94" s="50"/>
      <c r="AC94" s="50"/>
      <c r="AD94" s="50"/>
    </row>
    <row r="95" spans="2:30" s="44" customFormat="1" ht="13.5">
      <c r="B95" s="45"/>
      <c r="C95" s="45"/>
      <c r="D95" s="46"/>
      <c r="E95" s="46"/>
      <c r="F95" s="46"/>
      <c r="G95" s="46"/>
      <c r="H95" s="45"/>
      <c r="I95" s="47"/>
      <c r="J95" s="47"/>
      <c r="K95" s="47"/>
      <c r="L95" s="47"/>
      <c r="M95" s="47"/>
      <c r="N95" s="48"/>
      <c r="O95" s="47"/>
      <c r="P95" s="49"/>
      <c r="Q95" s="43"/>
      <c r="R95" s="43"/>
      <c r="S95" s="43"/>
      <c r="T95" s="43"/>
      <c r="U95" s="43"/>
      <c r="V95" s="43"/>
      <c r="W95" s="43"/>
      <c r="X95" s="43"/>
      <c r="Y95" s="50"/>
      <c r="Z95" s="50"/>
      <c r="AA95" s="50"/>
      <c r="AB95" s="50"/>
      <c r="AC95" s="50"/>
      <c r="AD95" s="50"/>
    </row>
    <row r="96" spans="2:30" s="44" customFormat="1" ht="13.5">
      <c r="B96" s="45"/>
      <c r="C96" s="45"/>
      <c r="D96" s="46"/>
      <c r="E96" s="46"/>
      <c r="F96" s="46"/>
      <c r="G96" s="46"/>
      <c r="H96" s="45"/>
      <c r="I96" s="47"/>
      <c r="J96" s="47"/>
      <c r="K96" s="47"/>
      <c r="L96" s="47"/>
      <c r="M96" s="47"/>
      <c r="N96" s="48"/>
      <c r="O96" s="47"/>
      <c r="P96" s="49"/>
      <c r="Q96" s="43"/>
      <c r="R96" s="43"/>
      <c r="S96" s="43"/>
      <c r="T96" s="43"/>
      <c r="U96" s="43"/>
      <c r="V96" s="43"/>
      <c r="W96" s="43"/>
      <c r="X96" s="43"/>
      <c r="Y96" s="50"/>
      <c r="Z96" s="50"/>
      <c r="AA96" s="50"/>
      <c r="AB96" s="50"/>
      <c r="AC96" s="50"/>
      <c r="AD96" s="50"/>
    </row>
    <row r="97" spans="2:30" s="44" customFormat="1" ht="13.5">
      <c r="B97" s="45"/>
      <c r="C97" s="45"/>
      <c r="D97" s="46"/>
      <c r="E97" s="46"/>
      <c r="F97" s="46"/>
      <c r="G97" s="46"/>
      <c r="H97" s="45"/>
      <c r="I97" s="47"/>
      <c r="J97" s="47"/>
      <c r="K97" s="47"/>
      <c r="L97" s="47"/>
      <c r="M97" s="47"/>
      <c r="N97" s="48"/>
      <c r="O97" s="47"/>
      <c r="P97" s="49"/>
      <c r="Q97" s="43"/>
      <c r="R97" s="43"/>
      <c r="S97" s="43"/>
      <c r="T97" s="43"/>
      <c r="U97" s="43"/>
      <c r="V97" s="43"/>
      <c r="W97" s="43"/>
      <c r="X97" s="43"/>
      <c r="Y97" s="50"/>
      <c r="Z97" s="50"/>
      <c r="AA97" s="50"/>
      <c r="AB97" s="50"/>
      <c r="AC97" s="50"/>
      <c r="AD97" s="50"/>
    </row>
    <row r="98" spans="2:30" s="44" customFormat="1" ht="13.5">
      <c r="B98" s="45"/>
      <c r="C98" s="45"/>
      <c r="D98" s="46"/>
      <c r="E98" s="46"/>
      <c r="F98" s="46"/>
      <c r="G98" s="46"/>
      <c r="H98" s="45"/>
      <c r="I98" s="47"/>
      <c r="J98" s="47"/>
      <c r="K98" s="47"/>
      <c r="L98" s="47"/>
      <c r="M98" s="47"/>
      <c r="N98" s="48"/>
      <c r="O98" s="47"/>
      <c r="P98" s="49"/>
      <c r="Q98" s="43"/>
      <c r="R98" s="43"/>
      <c r="S98" s="43"/>
      <c r="T98" s="43"/>
      <c r="U98" s="43"/>
      <c r="V98" s="43"/>
      <c r="W98" s="43"/>
      <c r="X98" s="43"/>
      <c r="Y98" s="50"/>
      <c r="Z98" s="50"/>
      <c r="AA98" s="50"/>
      <c r="AB98" s="50"/>
      <c r="AC98" s="50"/>
      <c r="AD98" s="50"/>
    </row>
    <row r="99" spans="2:30" s="44" customFormat="1" ht="13.5">
      <c r="B99" s="45"/>
      <c r="C99" s="45"/>
      <c r="D99" s="46"/>
      <c r="E99" s="46"/>
      <c r="F99" s="46"/>
      <c r="G99" s="46"/>
      <c r="H99" s="45"/>
      <c r="I99" s="47"/>
      <c r="J99" s="47"/>
      <c r="K99" s="47"/>
      <c r="L99" s="47"/>
      <c r="M99" s="47"/>
      <c r="N99" s="48"/>
      <c r="O99" s="47"/>
      <c r="P99" s="49"/>
      <c r="Q99" s="43"/>
      <c r="R99" s="43"/>
      <c r="S99" s="43"/>
      <c r="T99" s="43"/>
      <c r="U99" s="43"/>
      <c r="V99" s="43"/>
      <c r="W99" s="43"/>
      <c r="X99" s="43"/>
      <c r="Y99" s="50"/>
      <c r="Z99" s="50"/>
      <c r="AA99" s="50"/>
      <c r="AB99" s="50"/>
      <c r="AC99" s="50"/>
      <c r="AD99" s="50"/>
    </row>
    <row r="100" spans="2:30" s="44" customFormat="1" ht="13.5">
      <c r="B100" s="45"/>
      <c r="C100" s="45"/>
      <c r="D100" s="46"/>
      <c r="E100" s="46"/>
      <c r="F100" s="46"/>
      <c r="G100" s="46"/>
      <c r="H100" s="45"/>
      <c r="I100" s="47"/>
      <c r="J100" s="47"/>
      <c r="K100" s="47"/>
      <c r="L100" s="47"/>
      <c r="M100" s="47"/>
      <c r="N100" s="48"/>
      <c r="O100" s="47"/>
      <c r="P100" s="49"/>
      <c r="Q100" s="43"/>
      <c r="R100" s="43"/>
      <c r="S100" s="43"/>
      <c r="T100" s="43"/>
      <c r="U100" s="43"/>
      <c r="V100" s="43"/>
      <c r="W100" s="43"/>
      <c r="X100" s="43"/>
      <c r="Y100" s="50"/>
      <c r="Z100" s="50"/>
      <c r="AA100" s="50"/>
      <c r="AB100" s="50"/>
      <c r="AC100" s="50"/>
      <c r="AD100" s="50"/>
    </row>
    <row r="101" spans="2:30" s="44" customFormat="1" ht="13.5">
      <c r="B101" s="45"/>
      <c r="C101" s="45"/>
      <c r="D101" s="46"/>
      <c r="E101" s="46"/>
      <c r="F101" s="46"/>
      <c r="G101" s="46"/>
      <c r="H101" s="45"/>
      <c r="I101" s="47"/>
      <c r="J101" s="47"/>
      <c r="K101" s="47"/>
      <c r="L101" s="47"/>
      <c r="M101" s="47"/>
      <c r="N101" s="48"/>
      <c r="O101" s="47"/>
      <c r="P101" s="49"/>
      <c r="Q101" s="43"/>
      <c r="R101" s="43"/>
      <c r="S101" s="43"/>
      <c r="T101" s="43"/>
      <c r="U101" s="43"/>
      <c r="V101" s="43"/>
      <c r="W101" s="43"/>
      <c r="X101" s="43"/>
      <c r="Y101" s="50"/>
      <c r="Z101" s="50"/>
      <c r="AA101" s="50"/>
      <c r="AB101" s="50"/>
      <c r="AC101" s="50"/>
      <c r="AD101" s="50"/>
    </row>
    <row r="102" spans="2:30" s="44" customFormat="1" ht="13.5">
      <c r="B102" s="45"/>
      <c r="C102" s="45"/>
      <c r="D102" s="46"/>
      <c r="E102" s="46"/>
      <c r="F102" s="46"/>
      <c r="G102" s="46"/>
      <c r="H102" s="45"/>
      <c r="I102" s="47"/>
      <c r="J102" s="47"/>
      <c r="K102" s="47"/>
      <c r="L102" s="47"/>
      <c r="M102" s="47"/>
      <c r="N102" s="48"/>
      <c r="O102" s="47"/>
      <c r="P102" s="49"/>
      <c r="Q102" s="43"/>
      <c r="R102" s="43"/>
      <c r="S102" s="43"/>
      <c r="T102" s="43"/>
      <c r="U102" s="43"/>
      <c r="V102" s="43"/>
      <c r="W102" s="43"/>
      <c r="X102" s="43"/>
      <c r="Y102" s="50"/>
      <c r="Z102" s="50"/>
      <c r="AA102" s="50"/>
      <c r="AB102" s="50"/>
      <c r="AC102" s="50"/>
      <c r="AD102" s="50"/>
    </row>
    <row r="103" spans="2:30" s="44" customFormat="1" ht="13.5">
      <c r="B103" s="45"/>
      <c r="C103" s="45"/>
      <c r="D103" s="46"/>
      <c r="E103" s="46"/>
      <c r="F103" s="46"/>
      <c r="G103" s="46"/>
      <c r="H103" s="45"/>
      <c r="I103" s="47"/>
      <c r="J103" s="47"/>
      <c r="K103" s="47"/>
      <c r="L103" s="47"/>
      <c r="M103" s="47"/>
      <c r="N103" s="48"/>
      <c r="O103" s="47"/>
      <c r="P103" s="49"/>
      <c r="Q103" s="43"/>
      <c r="R103" s="43"/>
      <c r="S103" s="43"/>
      <c r="T103" s="43"/>
      <c r="U103" s="43"/>
      <c r="V103" s="43"/>
      <c r="W103" s="43"/>
      <c r="X103" s="43"/>
      <c r="Y103" s="50"/>
      <c r="Z103" s="50"/>
      <c r="AA103" s="50"/>
      <c r="AB103" s="50"/>
      <c r="AC103" s="50"/>
      <c r="AD103" s="50"/>
    </row>
    <row r="104" spans="2:30" s="44" customFormat="1" ht="13.5">
      <c r="B104" s="45"/>
      <c r="C104" s="45"/>
      <c r="D104" s="46"/>
      <c r="E104" s="46"/>
      <c r="F104" s="46"/>
      <c r="G104" s="46"/>
      <c r="H104" s="45"/>
      <c r="I104" s="47"/>
      <c r="J104" s="47"/>
      <c r="K104" s="47"/>
      <c r="L104" s="47"/>
      <c r="M104" s="47"/>
      <c r="N104" s="48"/>
      <c r="O104" s="47"/>
      <c r="P104" s="49"/>
      <c r="Q104" s="43"/>
      <c r="R104" s="43"/>
      <c r="S104" s="43"/>
      <c r="T104" s="43"/>
      <c r="U104" s="43"/>
      <c r="V104" s="43"/>
      <c r="W104" s="43"/>
      <c r="X104" s="43"/>
      <c r="Y104" s="50"/>
      <c r="Z104" s="50"/>
      <c r="AA104" s="50"/>
      <c r="AB104" s="50"/>
      <c r="AC104" s="50"/>
      <c r="AD104" s="50"/>
    </row>
    <row r="105" spans="2:30" s="44" customFormat="1" ht="13.5">
      <c r="B105" s="45"/>
      <c r="C105" s="45"/>
      <c r="D105" s="46"/>
      <c r="E105" s="46"/>
      <c r="F105" s="46"/>
      <c r="G105" s="46"/>
      <c r="H105" s="45"/>
      <c r="I105" s="47"/>
      <c r="J105" s="47"/>
      <c r="K105" s="47"/>
      <c r="L105" s="47"/>
      <c r="M105" s="47"/>
      <c r="N105" s="48"/>
      <c r="O105" s="47"/>
      <c r="P105" s="49"/>
      <c r="Q105" s="43"/>
      <c r="R105" s="43"/>
      <c r="S105" s="43"/>
      <c r="T105" s="43"/>
      <c r="U105" s="43"/>
      <c r="V105" s="43"/>
      <c r="W105" s="43"/>
      <c r="X105" s="43"/>
      <c r="Y105" s="50"/>
      <c r="Z105" s="50"/>
      <c r="AA105" s="50"/>
      <c r="AB105" s="50"/>
      <c r="AC105" s="50"/>
      <c r="AD105" s="50"/>
    </row>
    <row r="106" spans="2:30" s="44" customFormat="1" ht="13.5">
      <c r="B106" s="45"/>
      <c r="C106" s="45"/>
      <c r="D106" s="46"/>
      <c r="E106" s="46"/>
      <c r="F106" s="46"/>
      <c r="G106" s="46"/>
      <c r="H106" s="45"/>
      <c r="I106" s="47"/>
      <c r="J106" s="47"/>
      <c r="K106" s="47"/>
      <c r="L106" s="47"/>
      <c r="M106" s="47"/>
      <c r="N106" s="48"/>
      <c r="O106" s="47"/>
      <c r="P106" s="49"/>
      <c r="Q106" s="43"/>
      <c r="R106" s="43"/>
      <c r="S106" s="43"/>
      <c r="T106" s="43"/>
      <c r="U106" s="43"/>
      <c r="V106" s="43"/>
      <c r="W106" s="43"/>
      <c r="X106" s="43"/>
      <c r="Y106" s="50"/>
      <c r="Z106" s="50"/>
      <c r="AA106" s="50"/>
      <c r="AB106" s="50"/>
      <c r="AC106" s="50"/>
      <c r="AD106" s="50"/>
    </row>
    <row r="107" spans="2:30" s="44" customFormat="1" ht="13.5">
      <c r="B107" s="45"/>
      <c r="C107" s="45"/>
      <c r="D107" s="46"/>
      <c r="E107" s="46"/>
      <c r="F107" s="46"/>
      <c r="G107" s="46"/>
      <c r="H107" s="45"/>
      <c r="I107" s="47"/>
      <c r="J107" s="47"/>
      <c r="K107" s="47"/>
      <c r="L107" s="47"/>
      <c r="M107" s="47"/>
      <c r="N107" s="48"/>
      <c r="O107" s="47"/>
      <c r="P107" s="49"/>
      <c r="Q107" s="43"/>
      <c r="R107" s="43"/>
      <c r="S107" s="43"/>
      <c r="T107" s="43"/>
      <c r="U107" s="43"/>
      <c r="V107" s="43"/>
      <c r="W107" s="43"/>
      <c r="X107" s="43"/>
      <c r="Y107" s="50"/>
      <c r="Z107" s="50"/>
      <c r="AA107" s="50"/>
      <c r="AB107" s="50"/>
      <c r="AC107" s="50"/>
      <c r="AD107" s="50"/>
    </row>
    <row r="108" spans="2:30" s="44" customFormat="1" ht="13.5">
      <c r="B108" s="45"/>
      <c r="C108" s="45"/>
      <c r="D108" s="46"/>
      <c r="E108" s="46"/>
      <c r="F108" s="46"/>
      <c r="G108" s="46"/>
      <c r="H108" s="45"/>
      <c r="I108" s="47"/>
      <c r="J108" s="47"/>
      <c r="K108" s="47"/>
      <c r="L108" s="47"/>
      <c r="M108" s="47"/>
      <c r="N108" s="48"/>
      <c r="O108" s="47"/>
      <c r="P108" s="49"/>
      <c r="Q108" s="43"/>
      <c r="R108" s="43"/>
      <c r="S108" s="43"/>
      <c r="T108" s="43"/>
      <c r="U108" s="43"/>
      <c r="V108" s="43"/>
      <c r="W108" s="43"/>
      <c r="X108" s="43"/>
      <c r="Y108" s="50"/>
      <c r="Z108" s="50"/>
      <c r="AA108" s="50"/>
      <c r="AB108" s="50"/>
      <c r="AC108" s="50"/>
      <c r="AD108" s="50"/>
    </row>
    <row r="109" spans="2:30" s="44" customFormat="1" ht="13.5">
      <c r="B109" s="45"/>
      <c r="C109" s="45"/>
      <c r="D109" s="46"/>
      <c r="E109" s="46"/>
      <c r="F109" s="46"/>
      <c r="G109" s="46"/>
      <c r="H109" s="45"/>
      <c r="I109" s="47"/>
      <c r="J109" s="47"/>
      <c r="K109" s="47"/>
      <c r="L109" s="47"/>
      <c r="M109" s="47"/>
      <c r="N109" s="48"/>
      <c r="O109" s="47"/>
      <c r="P109" s="49"/>
      <c r="Q109" s="43"/>
      <c r="R109" s="43"/>
      <c r="S109" s="43"/>
      <c r="T109" s="43"/>
      <c r="U109" s="43"/>
      <c r="V109" s="43"/>
      <c r="W109" s="43"/>
      <c r="X109" s="43"/>
      <c r="Y109" s="50"/>
      <c r="Z109" s="50"/>
      <c r="AA109" s="50"/>
      <c r="AB109" s="50"/>
      <c r="AC109" s="50"/>
      <c r="AD109" s="50"/>
    </row>
    <row r="110" spans="2:30" s="44" customFormat="1" ht="13.5">
      <c r="B110" s="45"/>
      <c r="C110" s="45"/>
      <c r="D110" s="46"/>
      <c r="E110" s="46"/>
      <c r="F110" s="46"/>
      <c r="G110" s="46"/>
      <c r="H110" s="45"/>
      <c r="I110" s="47"/>
      <c r="J110" s="47"/>
      <c r="K110" s="47"/>
      <c r="L110" s="47"/>
      <c r="M110" s="47"/>
      <c r="N110" s="48"/>
      <c r="O110" s="47"/>
      <c r="P110" s="49"/>
      <c r="Q110" s="43"/>
      <c r="R110" s="43"/>
      <c r="S110" s="43"/>
      <c r="T110" s="43"/>
      <c r="U110" s="43"/>
      <c r="V110" s="43"/>
      <c r="W110" s="43"/>
      <c r="X110" s="43"/>
      <c r="Y110" s="50"/>
      <c r="Z110" s="50"/>
      <c r="AA110" s="50"/>
      <c r="AB110" s="50"/>
      <c r="AC110" s="50"/>
      <c r="AD110" s="50"/>
    </row>
    <row r="111" spans="2:30" s="44" customFormat="1" ht="13.5">
      <c r="B111" s="45"/>
      <c r="C111" s="45"/>
      <c r="D111" s="46"/>
      <c r="E111" s="46"/>
      <c r="F111" s="46"/>
      <c r="G111" s="46"/>
      <c r="H111" s="45"/>
      <c r="I111" s="47"/>
      <c r="J111" s="47"/>
      <c r="K111" s="47"/>
      <c r="L111" s="47"/>
      <c r="M111" s="47"/>
      <c r="N111" s="48"/>
      <c r="O111" s="47"/>
      <c r="P111" s="49"/>
      <c r="Q111" s="43"/>
      <c r="R111" s="43"/>
      <c r="S111" s="43"/>
      <c r="T111" s="43"/>
      <c r="U111" s="43"/>
      <c r="V111" s="43"/>
      <c r="W111" s="43"/>
      <c r="X111" s="43"/>
      <c r="Y111" s="50"/>
      <c r="Z111" s="50"/>
      <c r="AA111" s="50"/>
      <c r="AB111" s="50"/>
      <c r="AC111" s="50"/>
      <c r="AD111" s="50"/>
    </row>
    <row r="112" spans="2:30" s="44" customFormat="1" ht="13.5">
      <c r="B112" s="45"/>
      <c r="C112" s="45"/>
      <c r="D112" s="46"/>
      <c r="E112" s="46"/>
      <c r="F112" s="46"/>
      <c r="G112" s="46"/>
      <c r="H112" s="45"/>
      <c r="I112" s="47"/>
      <c r="J112" s="47"/>
      <c r="K112" s="47"/>
      <c r="L112" s="47"/>
      <c r="M112" s="47"/>
      <c r="N112" s="48"/>
      <c r="O112" s="47"/>
      <c r="P112" s="49"/>
      <c r="Q112" s="43"/>
      <c r="R112" s="43"/>
      <c r="S112" s="43"/>
      <c r="T112" s="43"/>
      <c r="U112" s="43"/>
      <c r="V112" s="43"/>
      <c r="W112" s="43"/>
      <c r="X112" s="43"/>
      <c r="Y112" s="50"/>
      <c r="Z112" s="50"/>
      <c r="AA112" s="50"/>
      <c r="AB112" s="50"/>
      <c r="AC112" s="50"/>
      <c r="AD112" s="50"/>
    </row>
    <row r="113" spans="2:30" s="44" customFormat="1" ht="13.5">
      <c r="B113" s="45"/>
      <c r="C113" s="45"/>
      <c r="D113" s="46"/>
      <c r="E113" s="46"/>
      <c r="F113" s="46"/>
      <c r="G113" s="46"/>
      <c r="H113" s="45"/>
      <c r="I113" s="47"/>
      <c r="J113" s="47"/>
      <c r="K113" s="47"/>
      <c r="L113" s="47"/>
      <c r="M113" s="47"/>
      <c r="N113" s="48"/>
      <c r="O113" s="47"/>
      <c r="P113" s="49"/>
      <c r="Q113" s="43"/>
      <c r="R113" s="43"/>
      <c r="S113" s="43"/>
      <c r="T113" s="43"/>
      <c r="U113" s="43"/>
      <c r="V113" s="43"/>
      <c r="W113" s="43"/>
      <c r="X113" s="43"/>
      <c r="Y113" s="50"/>
      <c r="Z113" s="50"/>
      <c r="AA113" s="50"/>
      <c r="AB113" s="50"/>
      <c r="AC113" s="50"/>
      <c r="AD113" s="50"/>
    </row>
    <row r="114" spans="2:36" s="44" customFormat="1" ht="13.5">
      <c r="B114" s="45"/>
      <c r="C114" s="45"/>
      <c r="D114" s="46"/>
      <c r="E114" s="46"/>
      <c r="F114" s="46"/>
      <c r="G114" s="46"/>
      <c r="H114" s="45"/>
      <c r="I114" s="47"/>
      <c r="J114" s="47"/>
      <c r="K114" s="47"/>
      <c r="L114" s="47"/>
      <c r="M114" s="47"/>
      <c r="N114" s="48"/>
      <c r="O114" s="47"/>
      <c r="P114" s="49"/>
      <c r="Q114" s="43"/>
      <c r="R114" s="43"/>
      <c r="S114" s="43"/>
      <c r="T114" s="43"/>
      <c r="U114" s="43"/>
      <c r="V114" s="43"/>
      <c r="W114" s="43"/>
      <c r="X114" s="43"/>
      <c r="Y114" s="50"/>
      <c r="Z114" s="50"/>
      <c r="AA114" s="50"/>
      <c r="AB114" s="50"/>
      <c r="AC114" s="50"/>
      <c r="AD114" s="50"/>
      <c r="AE114" s="58"/>
      <c r="AF114" s="58"/>
      <c r="AG114" s="58"/>
      <c r="AH114" s="58"/>
      <c r="AI114" s="58"/>
      <c r="AJ114" s="58"/>
    </row>
    <row r="115" spans="2:36" s="44" customFormat="1" ht="13.5">
      <c r="B115" s="45"/>
      <c r="C115" s="45"/>
      <c r="D115" s="46"/>
      <c r="E115" s="46"/>
      <c r="F115" s="46"/>
      <c r="G115" s="46"/>
      <c r="H115" s="45"/>
      <c r="I115" s="47"/>
      <c r="J115" s="47"/>
      <c r="K115" s="47"/>
      <c r="L115" s="47"/>
      <c r="M115" s="47"/>
      <c r="N115" s="48"/>
      <c r="O115" s="47"/>
      <c r="P115" s="49"/>
      <c r="Q115" s="43"/>
      <c r="R115" s="43"/>
      <c r="S115" s="43"/>
      <c r="T115" s="43"/>
      <c r="U115" s="43"/>
      <c r="V115" s="43"/>
      <c r="W115" s="43"/>
      <c r="X115" s="43"/>
      <c r="Y115" s="50"/>
      <c r="Z115" s="50"/>
      <c r="AA115" s="50"/>
      <c r="AB115" s="50"/>
      <c r="AC115" s="50"/>
      <c r="AD115" s="50"/>
      <c r="AE115" s="58"/>
      <c r="AF115" s="58"/>
      <c r="AG115" s="58"/>
      <c r="AH115" s="58"/>
      <c r="AI115" s="58"/>
      <c r="AJ115" s="58"/>
    </row>
    <row r="116" spans="2:36" s="44" customFormat="1" ht="13.5">
      <c r="B116" s="45"/>
      <c r="C116" s="45"/>
      <c r="D116" s="46"/>
      <c r="E116" s="46"/>
      <c r="F116" s="46"/>
      <c r="G116" s="46"/>
      <c r="H116" s="45"/>
      <c r="I116" s="47"/>
      <c r="J116" s="47"/>
      <c r="K116" s="47"/>
      <c r="L116" s="47"/>
      <c r="M116" s="47"/>
      <c r="N116" s="48"/>
      <c r="O116" s="47"/>
      <c r="P116" s="49"/>
      <c r="Q116" s="43"/>
      <c r="R116" s="43"/>
      <c r="S116" s="43"/>
      <c r="T116" s="43"/>
      <c r="U116" s="43"/>
      <c r="V116" s="43"/>
      <c r="W116" s="43"/>
      <c r="X116" s="43"/>
      <c r="Y116" s="50"/>
      <c r="Z116" s="50"/>
      <c r="AA116" s="50"/>
      <c r="AB116" s="50"/>
      <c r="AC116" s="50"/>
      <c r="AD116" s="50"/>
      <c r="AE116" s="58"/>
      <c r="AF116" s="58"/>
      <c r="AG116" s="58"/>
      <c r="AH116" s="58"/>
      <c r="AI116" s="58"/>
      <c r="AJ116" s="58"/>
    </row>
    <row r="117" spans="2:36" s="44" customFormat="1" ht="13.5">
      <c r="B117" s="45"/>
      <c r="C117" s="45"/>
      <c r="D117" s="46"/>
      <c r="E117" s="46"/>
      <c r="F117" s="46"/>
      <c r="G117" s="46"/>
      <c r="H117" s="45"/>
      <c r="I117" s="47"/>
      <c r="J117" s="47"/>
      <c r="K117" s="47"/>
      <c r="L117" s="47"/>
      <c r="M117" s="47"/>
      <c r="N117" s="48"/>
      <c r="O117" s="47"/>
      <c r="P117" s="49"/>
      <c r="Q117" s="43"/>
      <c r="R117" s="43"/>
      <c r="S117" s="43"/>
      <c r="T117" s="43"/>
      <c r="U117" s="43"/>
      <c r="V117" s="43"/>
      <c r="W117" s="43"/>
      <c r="X117" s="43"/>
      <c r="Y117" s="50"/>
      <c r="Z117" s="50"/>
      <c r="AA117" s="50"/>
      <c r="AB117" s="50"/>
      <c r="AC117" s="50"/>
      <c r="AD117" s="50"/>
      <c r="AE117" s="58"/>
      <c r="AF117" s="58"/>
      <c r="AG117" s="58"/>
      <c r="AH117" s="58"/>
      <c r="AI117" s="58"/>
      <c r="AJ117" s="58"/>
    </row>
    <row r="118" spans="2:36" s="44" customFormat="1" ht="13.5">
      <c r="B118" s="45"/>
      <c r="C118" s="45"/>
      <c r="D118" s="46"/>
      <c r="E118" s="46"/>
      <c r="F118" s="46"/>
      <c r="G118" s="46"/>
      <c r="H118" s="45"/>
      <c r="I118" s="47"/>
      <c r="J118" s="47"/>
      <c r="K118" s="47"/>
      <c r="L118" s="47"/>
      <c r="M118" s="47"/>
      <c r="N118" s="48"/>
      <c r="O118" s="47"/>
      <c r="P118" s="49"/>
      <c r="Q118" s="43"/>
      <c r="R118" s="43"/>
      <c r="S118" s="43"/>
      <c r="T118" s="43"/>
      <c r="U118" s="43"/>
      <c r="V118" s="43"/>
      <c r="W118" s="43"/>
      <c r="X118" s="43"/>
      <c r="Y118" s="50"/>
      <c r="Z118" s="50"/>
      <c r="AA118" s="50"/>
      <c r="AB118" s="50"/>
      <c r="AC118" s="50"/>
      <c r="AD118" s="50"/>
      <c r="AE118" s="58"/>
      <c r="AF118" s="58"/>
      <c r="AG118" s="58"/>
      <c r="AH118" s="58"/>
      <c r="AI118" s="58"/>
      <c r="AJ118" s="58"/>
    </row>
    <row r="119" spans="2:36" s="44" customFormat="1" ht="13.5">
      <c r="B119" s="45"/>
      <c r="C119" s="45"/>
      <c r="D119" s="46"/>
      <c r="E119" s="46"/>
      <c r="F119" s="46"/>
      <c r="G119" s="46"/>
      <c r="H119" s="45"/>
      <c r="I119" s="47"/>
      <c r="J119" s="47"/>
      <c r="K119" s="47"/>
      <c r="L119" s="47"/>
      <c r="M119" s="47"/>
      <c r="N119" s="48"/>
      <c r="O119" s="47"/>
      <c r="P119" s="49"/>
      <c r="Q119" s="43"/>
      <c r="R119" s="43"/>
      <c r="S119" s="43"/>
      <c r="T119" s="43"/>
      <c r="U119" s="43"/>
      <c r="V119" s="43"/>
      <c r="W119" s="43"/>
      <c r="X119" s="43"/>
      <c r="Y119" s="50"/>
      <c r="Z119" s="50"/>
      <c r="AA119" s="50"/>
      <c r="AB119" s="50"/>
      <c r="AC119" s="50"/>
      <c r="AD119" s="50"/>
      <c r="AE119" s="58"/>
      <c r="AF119" s="58"/>
      <c r="AG119" s="58"/>
      <c r="AH119" s="58"/>
      <c r="AI119" s="58"/>
      <c r="AJ119" s="58"/>
    </row>
    <row r="120" spans="2:36" s="44" customFormat="1" ht="13.5">
      <c r="B120" s="45"/>
      <c r="C120" s="45"/>
      <c r="D120" s="46"/>
      <c r="E120" s="46"/>
      <c r="F120" s="46"/>
      <c r="G120" s="46"/>
      <c r="H120" s="45"/>
      <c r="I120" s="47"/>
      <c r="J120" s="47"/>
      <c r="K120" s="47"/>
      <c r="L120" s="47"/>
      <c r="M120" s="47"/>
      <c r="N120" s="48"/>
      <c r="O120" s="47"/>
      <c r="P120" s="49"/>
      <c r="Q120" s="43"/>
      <c r="R120" s="43"/>
      <c r="S120" s="43"/>
      <c r="T120" s="43"/>
      <c r="U120" s="43"/>
      <c r="V120" s="43"/>
      <c r="W120" s="43"/>
      <c r="X120" s="43"/>
      <c r="Y120" s="50"/>
      <c r="Z120" s="50"/>
      <c r="AA120" s="50"/>
      <c r="AB120" s="50"/>
      <c r="AC120" s="50"/>
      <c r="AD120" s="50"/>
      <c r="AE120" s="58"/>
      <c r="AF120" s="58"/>
      <c r="AG120" s="58"/>
      <c r="AH120" s="58"/>
      <c r="AI120" s="58"/>
      <c r="AJ120" s="58"/>
    </row>
    <row r="121" spans="2:30" s="58" customFormat="1" ht="9.75" customHeight="1">
      <c r="B121" s="60"/>
      <c r="C121" s="60"/>
      <c r="D121" s="61"/>
      <c r="E121" s="61"/>
      <c r="F121" s="61"/>
      <c r="G121" s="61"/>
      <c r="H121" s="60"/>
      <c r="I121" s="49"/>
      <c r="J121" s="49"/>
      <c r="K121" s="49"/>
      <c r="L121" s="49"/>
      <c r="M121" s="49"/>
      <c r="N121" s="49"/>
      <c r="O121" s="49"/>
      <c r="P121" s="49"/>
      <c r="Y121" s="50"/>
      <c r="Z121" s="50"/>
      <c r="AA121" s="50"/>
      <c r="AB121" s="50"/>
      <c r="AC121" s="50"/>
      <c r="AD121" s="50"/>
    </row>
    <row r="122" spans="2:30" s="58" customFormat="1" ht="9.75" customHeight="1">
      <c r="B122" s="62"/>
      <c r="C122" s="62"/>
      <c r="D122" s="62"/>
      <c r="E122" s="62"/>
      <c r="F122" s="62"/>
      <c r="G122" s="62"/>
      <c r="H122" s="62"/>
      <c r="I122" s="63"/>
      <c r="J122" s="63"/>
      <c r="K122" s="63"/>
      <c r="L122" s="63"/>
      <c r="M122" s="63"/>
      <c r="N122" s="63"/>
      <c r="O122" s="63"/>
      <c r="P122" s="63"/>
      <c r="Y122" s="50"/>
      <c r="Z122" s="50"/>
      <c r="AA122" s="50"/>
      <c r="AB122" s="50"/>
      <c r="AC122" s="50"/>
      <c r="AD122" s="50"/>
    </row>
    <row r="123" spans="16:30" s="58" customFormat="1" ht="9.75" customHeight="1">
      <c r="P123" s="63"/>
      <c r="Y123" s="50"/>
      <c r="Z123" s="50"/>
      <c r="AA123" s="50"/>
      <c r="AB123" s="50"/>
      <c r="AC123" s="50"/>
      <c r="AD123" s="50"/>
    </row>
    <row r="124" spans="16:30" s="58" customFormat="1" ht="9.75" customHeight="1">
      <c r="P124" s="63"/>
      <c r="Y124" s="50"/>
      <c r="Z124" s="50"/>
      <c r="AA124" s="50"/>
      <c r="AB124" s="50"/>
      <c r="AC124" s="50"/>
      <c r="AD124" s="50"/>
    </row>
    <row r="125" spans="16:30" s="58" customFormat="1" ht="9.75" customHeight="1">
      <c r="P125" s="63"/>
      <c r="Y125" s="50"/>
      <c r="Z125" s="50"/>
      <c r="AA125" s="50"/>
      <c r="AB125" s="50"/>
      <c r="AC125" s="50"/>
      <c r="AD125" s="50"/>
    </row>
    <row r="126" spans="16:30" s="58" customFormat="1" ht="9.75" customHeight="1">
      <c r="P126" s="63"/>
      <c r="Y126" s="50"/>
      <c r="Z126" s="50"/>
      <c r="AA126" s="50"/>
      <c r="AB126" s="50"/>
      <c r="AC126" s="50"/>
      <c r="AD126" s="50"/>
    </row>
    <row r="127" spans="16:30" s="58" customFormat="1" ht="9.75" customHeight="1">
      <c r="P127" s="63"/>
      <c r="Y127" s="50"/>
      <c r="Z127" s="50"/>
      <c r="AA127" s="50"/>
      <c r="AB127" s="50"/>
      <c r="AC127" s="50"/>
      <c r="AD127" s="50"/>
    </row>
    <row r="128" spans="16:30" s="58" customFormat="1" ht="9.75" customHeight="1">
      <c r="P128" s="63"/>
      <c r="Y128" s="50"/>
      <c r="Z128" s="50"/>
      <c r="AA128" s="50"/>
      <c r="AB128" s="50"/>
      <c r="AC128" s="50"/>
      <c r="AD128" s="50"/>
    </row>
    <row r="129" spans="16:30" s="58" customFormat="1" ht="9.75" customHeight="1">
      <c r="P129" s="63"/>
      <c r="Y129" s="50"/>
      <c r="Z129" s="50"/>
      <c r="AA129" s="50"/>
      <c r="AB129" s="50"/>
      <c r="AC129" s="50"/>
      <c r="AD129" s="50"/>
    </row>
    <row r="130" spans="16:30" s="58" customFormat="1" ht="9.75" customHeight="1">
      <c r="P130" s="63"/>
      <c r="Y130" s="50"/>
      <c r="Z130" s="50"/>
      <c r="AA130" s="50"/>
      <c r="AB130" s="50"/>
      <c r="AC130" s="50"/>
      <c r="AD130" s="50"/>
    </row>
    <row r="131" spans="16:30" s="58" customFormat="1" ht="9.75" customHeight="1">
      <c r="P131" s="63"/>
      <c r="Y131" s="50"/>
      <c r="Z131" s="50"/>
      <c r="AA131" s="50"/>
      <c r="AB131" s="50"/>
      <c r="AC131" s="50"/>
      <c r="AD131" s="50"/>
    </row>
    <row r="132" spans="16:36" s="58" customFormat="1" ht="9.75" customHeight="1">
      <c r="P132" s="63"/>
      <c r="Y132" s="50"/>
      <c r="Z132" s="50"/>
      <c r="AA132" s="50"/>
      <c r="AB132" s="50"/>
      <c r="AC132" s="50"/>
      <c r="AD132" s="50"/>
      <c r="AE132" s="44"/>
      <c r="AF132" s="44"/>
      <c r="AG132" s="44"/>
      <c r="AH132" s="44"/>
      <c r="AI132" s="44"/>
      <c r="AJ132" s="44"/>
    </row>
    <row r="133" spans="16:36" s="58" customFormat="1" ht="9.75" customHeight="1">
      <c r="P133" s="63"/>
      <c r="Y133" s="50"/>
      <c r="Z133" s="50"/>
      <c r="AA133" s="50"/>
      <c r="AB133" s="50"/>
      <c r="AC133" s="50"/>
      <c r="AD133" s="50"/>
      <c r="AE133" s="44"/>
      <c r="AF133" s="44"/>
      <c r="AG133" s="44"/>
      <c r="AH133" s="44"/>
      <c r="AI133" s="44"/>
      <c r="AJ133" s="44"/>
    </row>
    <row r="134" spans="25:36" s="58" customFormat="1" ht="9.75" customHeight="1">
      <c r="Y134" s="50"/>
      <c r="Z134" s="50"/>
      <c r="AA134" s="50"/>
      <c r="AB134" s="50"/>
      <c r="AC134" s="50"/>
      <c r="AD134" s="50"/>
      <c r="AE134" s="44"/>
      <c r="AF134" s="44"/>
      <c r="AG134" s="44"/>
      <c r="AH134" s="44"/>
      <c r="AI134" s="44"/>
      <c r="AJ134" s="44"/>
    </row>
    <row r="135" spans="25:36" s="58" customFormat="1" ht="13.5">
      <c r="Y135" s="50"/>
      <c r="Z135" s="50"/>
      <c r="AA135" s="50"/>
      <c r="AB135" s="50"/>
      <c r="AC135" s="50"/>
      <c r="AD135" s="50"/>
      <c r="AE135" s="44"/>
      <c r="AF135" s="44"/>
      <c r="AG135" s="44"/>
      <c r="AH135" s="44"/>
      <c r="AI135" s="44"/>
      <c r="AJ135" s="44"/>
    </row>
    <row r="136" spans="25:36" s="58" customFormat="1" ht="13.5">
      <c r="Y136" s="50"/>
      <c r="Z136" s="50"/>
      <c r="AA136" s="50"/>
      <c r="AB136" s="50"/>
      <c r="AC136" s="50"/>
      <c r="AD136" s="50"/>
      <c r="AE136" s="44"/>
      <c r="AF136" s="44"/>
      <c r="AG136" s="44"/>
      <c r="AH136" s="44"/>
      <c r="AI136" s="44"/>
      <c r="AJ136" s="44"/>
    </row>
    <row r="137" spans="25:36" s="58" customFormat="1" ht="13.5">
      <c r="Y137" s="50"/>
      <c r="Z137" s="50"/>
      <c r="AA137" s="50"/>
      <c r="AB137" s="50"/>
      <c r="AC137" s="50"/>
      <c r="AD137" s="50"/>
      <c r="AE137" s="44"/>
      <c r="AF137" s="44"/>
      <c r="AG137" s="44"/>
      <c r="AH137" s="44"/>
      <c r="AI137" s="44"/>
      <c r="AJ137" s="44"/>
    </row>
    <row r="138" spans="25:36" s="58" customFormat="1" ht="13.5">
      <c r="Y138" s="50"/>
      <c r="Z138" s="50"/>
      <c r="AA138" s="50"/>
      <c r="AB138" s="50"/>
      <c r="AC138" s="50"/>
      <c r="AD138" s="50"/>
      <c r="AE138" s="44"/>
      <c r="AF138" s="44"/>
      <c r="AG138" s="44"/>
      <c r="AH138" s="44"/>
      <c r="AI138" s="44"/>
      <c r="AJ138" s="44"/>
    </row>
    <row r="139" spans="10:30" s="44" customFormat="1" ht="13.5">
      <c r="J139" s="43"/>
      <c r="K139" s="43"/>
      <c r="L139" s="43"/>
      <c r="M139" s="43"/>
      <c r="N139" s="43"/>
      <c r="O139" s="43"/>
      <c r="P139" s="58"/>
      <c r="Q139" s="43"/>
      <c r="R139" s="43"/>
      <c r="S139" s="43"/>
      <c r="T139" s="43"/>
      <c r="U139" s="43"/>
      <c r="V139" s="43"/>
      <c r="W139" s="43"/>
      <c r="X139" s="43"/>
      <c r="Y139" s="50"/>
      <c r="Z139" s="50"/>
      <c r="AA139" s="50"/>
      <c r="AB139" s="50"/>
      <c r="AC139" s="50"/>
      <c r="AD139" s="50"/>
    </row>
    <row r="140" spans="10:30" s="44" customFormat="1" ht="13.5">
      <c r="J140" s="43"/>
      <c r="K140" s="43"/>
      <c r="L140" s="43"/>
      <c r="M140" s="43"/>
      <c r="N140" s="43"/>
      <c r="O140" s="43"/>
      <c r="P140" s="58"/>
      <c r="Q140" s="43"/>
      <c r="R140" s="43"/>
      <c r="S140" s="43"/>
      <c r="T140" s="43"/>
      <c r="U140" s="43"/>
      <c r="V140" s="43"/>
      <c r="W140" s="43"/>
      <c r="X140" s="43"/>
      <c r="Y140" s="50"/>
      <c r="Z140" s="50"/>
      <c r="AA140" s="50"/>
      <c r="AB140" s="50"/>
      <c r="AC140" s="50"/>
      <c r="AD140" s="50"/>
    </row>
    <row r="141" spans="10:30" s="44" customFormat="1" ht="13.5">
      <c r="J141" s="43"/>
      <c r="K141" s="43"/>
      <c r="L141" s="43"/>
      <c r="M141" s="43"/>
      <c r="N141" s="43"/>
      <c r="O141" s="43"/>
      <c r="P141" s="58"/>
      <c r="Q141" s="43"/>
      <c r="R141" s="43"/>
      <c r="S141" s="43"/>
      <c r="T141" s="43"/>
      <c r="U141" s="43"/>
      <c r="V141" s="43"/>
      <c r="W141" s="43"/>
      <c r="X141" s="43"/>
      <c r="Y141" s="50"/>
      <c r="Z141" s="50"/>
      <c r="AA141" s="50"/>
      <c r="AB141" s="50"/>
      <c r="AC141" s="50"/>
      <c r="AD141" s="50"/>
    </row>
    <row r="142" spans="10:36" s="44" customFormat="1" ht="13.5">
      <c r="J142" s="43"/>
      <c r="K142" s="43"/>
      <c r="L142" s="43"/>
      <c r="M142" s="43"/>
      <c r="N142" s="43"/>
      <c r="O142" s="43"/>
      <c r="P142" s="58"/>
      <c r="Q142" s="43"/>
      <c r="R142" s="43"/>
      <c r="S142" s="43"/>
      <c r="T142" s="43"/>
      <c r="U142" s="43"/>
      <c r="V142" s="43"/>
      <c r="W142" s="43"/>
      <c r="X142" s="43"/>
      <c r="Y142" s="118"/>
      <c r="Z142" s="118"/>
      <c r="AA142" s="118"/>
      <c r="AB142" s="118"/>
      <c r="AC142" s="118"/>
      <c r="AD142" s="118"/>
      <c r="AE142" s="9"/>
      <c r="AF142" s="9"/>
      <c r="AG142" s="9"/>
      <c r="AH142" s="9"/>
      <c r="AI142" s="9"/>
      <c r="AJ142" s="9"/>
    </row>
    <row r="143" spans="10:36" s="44" customFormat="1" ht="13.5">
      <c r="J143" s="43"/>
      <c r="K143" s="43"/>
      <c r="L143" s="43"/>
      <c r="M143" s="43"/>
      <c r="N143" s="43"/>
      <c r="O143" s="43"/>
      <c r="P143" s="58"/>
      <c r="Q143" s="43"/>
      <c r="R143" s="43"/>
      <c r="S143" s="43"/>
      <c r="T143" s="43"/>
      <c r="U143" s="43"/>
      <c r="V143" s="43"/>
      <c r="W143" s="43"/>
      <c r="X143" s="43"/>
      <c r="Y143" s="118"/>
      <c r="Z143" s="118"/>
      <c r="AA143" s="118"/>
      <c r="AB143" s="118"/>
      <c r="AC143" s="118"/>
      <c r="AD143" s="118"/>
      <c r="AE143" s="9"/>
      <c r="AF143" s="9"/>
      <c r="AG143" s="9"/>
      <c r="AH143" s="9"/>
      <c r="AI143" s="9"/>
      <c r="AJ143" s="9"/>
    </row>
    <row r="144" spans="10:36" s="44" customFormat="1" ht="13.5">
      <c r="J144" s="43"/>
      <c r="K144" s="43"/>
      <c r="L144" s="43"/>
      <c r="M144" s="43"/>
      <c r="N144" s="43"/>
      <c r="O144" s="43"/>
      <c r="P144" s="58"/>
      <c r="Q144" s="43"/>
      <c r="R144" s="43"/>
      <c r="S144" s="43"/>
      <c r="T144" s="43"/>
      <c r="U144" s="43"/>
      <c r="V144" s="43"/>
      <c r="W144" s="43"/>
      <c r="X144" s="43"/>
      <c r="Y144" s="118"/>
      <c r="Z144" s="118"/>
      <c r="AA144" s="118"/>
      <c r="AB144" s="118"/>
      <c r="AC144" s="118"/>
      <c r="AD144" s="118"/>
      <c r="AE144" s="9"/>
      <c r="AF144" s="9"/>
      <c r="AG144" s="9"/>
      <c r="AH144" s="9"/>
      <c r="AI144" s="9"/>
      <c r="AJ144" s="9"/>
    </row>
    <row r="145" spans="10:36" s="44" customFormat="1" ht="13.5">
      <c r="J145" s="43"/>
      <c r="K145" s="43"/>
      <c r="L145" s="43"/>
      <c r="M145" s="43"/>
      <c r="N145" s="43"/>
      <c r="O145" s="43"/>
      <c r="P145" s="58"/>
      <c r="Q145" s="43"/>
      <c r="R145" s="43"/>
      <c r="S145" s="43"/>
      <c r="T145" s="43"/>
      <c r="U145" s="43"/>
      <c r="V145" s="43"/>
      <c r="W145" s="43"/>
      <c r="X145" s="43"/>
      <c r="Y145" s="118"/>
      <c r="Z145" s="118"/>
      <c r="AA145" s="118"/>
      <c r="AB145" s="118"/>
      <c r="AC145" s="118"/>
      <c r="AD145" s="118"/>
      <c r="AE145" s="9"/>
      <c r="AF145" s="9"/>
      <c r="AG145" s="9"/>
      <c r="AH145" s="9"/>
      <c r="AI145" s="9"/>
      <c r="AJ145" s="9"/>
    </row>
    <row r="146" spans="10:36" s="44" customFormat="1" ht="13.5">
      <c r="J146" s="43"/>
      <c r="K146" s="43"/>
      <c r="L146" s="43"/>
      <c r="M146" s="43"/>
      <c r="N146" s="43"/>
      <c r="O146" s="43"/>
      <c r="P146" s="58"/>
      <c r="Q146" s="43"/>
      <c r="R146" s="43"/>
      <c r="S146" s="43"/>
      <c r="T146" s="43"/>
      <c r="U146" s="43"/>
      <c r="V146" s="43"/>
      <c r="W146" s="43"/>
      <c r="X146" s="43"/>
      <c r="Y146" s="118"/>
      <c r="Z146" s="118"/>
      <c r="AA146" s="118"/>
      <c r="AB146" s="118"/>
      <c r="AC146" s="118"/>
      <c r="AD146" s="118"/>
      <c r="AE146" s="9"/>
      <c r="AF146" s="9"/>
      <c r="AG146" s="9"/>
      <c r="AH146" s="9"/>
      <c r="AI146" s="9"/>
      <c r="AJ146" s="9"/>
    </row>
    <row r="147" spans="10:36" s="44" customFormat="1" ht="13.5">
      <c r="J147" s="43"/>
      <c r="K147" s="43"/>
      <c r="L147" s="43"/>
      <c r="M147" s="43"/>
      <c r="N147" s="43"/>
      <c r="O147" s="43"/>
      <c r="P147" s="58"/>
      <c r="Q147" s="43"/>
      <c r="R147" s="43"/>
      <c r="S147" s="43"/>
      <c r="T147" s="43"/>
      <c r="U147" s="43"/>
      <c r="V147" s="43"/>
      <c r="W147" s="43"/>
      <c r="X147" s="43"/>
      <c r="Y147" s="118"/>
      <c r="Z147" s="118"/>
      <c r="AA147" s="118"/>
      <c r="AB147" s="118"/>
      <c r="AC147" s="118"/>
      <c r="AD147" s="118"/>
      <c r="AE147" s="9"/>
      <c r="AF147" s="9"/>
      <c r="AG147" s="9"/>
      <c r="AH147" s="9"/>
      <c r="AI147" s="9"/>
      <c r="AJ147" s="9"/>
    </row>
    <row r="148" spans="10:36" s="44" customFormat="1" ht="13.5">
      <c r="J148" s="43"/>
      <c r="K148" s="43"/>
      <c r="L148" s="43"/>
      <c r="M148" s="43"/>
      <c r="N148" s="43"/>
      <c r="O148" s="43"/>
      <c r="P148" s="58"/>
      <c r="Q148" s="43"/>
      <c r="R148" s="43"/>
      <c r="S148" s="43"/>
      <c r="T148" s="43"/>
      <c r="U148" s="43"/>
      <c r="V148" s="43"/>
      <c r="W148" s="43"/>
      <c r="X148" s="43"/>
      <c r="Y148" s="118"/>
      <c r="Z148" s="118"/>
      <c r="AA148" s="118"/>
      <c r="AB148" s="118"/>
      <c r="AC148" s="118"/>
      <c r="AD148" s="118"/>
      <c r="AE148" s="9"/>
      <c r="AF148" s="9"/>
      <c r="AG148" s="9"/>
      <c r="AH148" s="9"/>
      <c r="AI148" s="9"/>
      <c r="AJ148" s="9"/>
    </row>
    <row r="149" ht="13.5">
      <c r="J149" s="8"/>
    </row>
    <row r="150" ht="13.5">
      <c r="J150" s="8"/>
    </row>
    <row r="151" ht="13.5">
      <c r="J151" s="8"/>
    </row>
    <row r="152" ht="13.5">
      <c r="J152" s="8"/>
    </row>
    <row r="153" ht="13.5">
      <c r="J153" s="8"/>
    </row>
    <row r="154" ht="13.5">
      <c r="J154" s="8"/>
    </row>
    <row r="155" ht="13.5">
      <c r="J155" s="8"/>
    </row>
    <row r="156" ht="13.5">
      <c r="J156" s="8"/>
    </row>
    <row r="157" ht="13.5">
      <c r="J157" s="8"/>
    </row>
    <row r="158" ht="13.5">
      <c r="J158" s="8"/>
    </row>
    <row r="159" ht="13.5">
      <c r="J159" s="8"/>
    </row>
    <row r="160" ht="13.5">
      <c r="J160" s="8"/>
    </row>
    <row r="161" ht="13.5">
      <c r="J161" s="8"/>
    </row>
    <row r="162" ht="13.5">
      <c r="J162" s="8"/>
    </row>
    <row r="163" ht="13.5">
      <c r="J163" s="8"/>
    </row>
    <row r="164" ht="13.5">
      <c r="J164" s="8"/>
    </row>
    <row r="165" ht="13.5">
      <c r="J165" s="8"/>
    </row>
    <row r="166" ht="13.5">
      <c r="J166" s="8"/>
    </row>
    <row r="167" ht="13.5">
      <c r="J167" s="8"/>
    </row>
    <row r="168" ht="13.5">
      <c r="J168" s="8"/>
    </row>
    <row r="169" ht="13.5">
      <c r="J169" s="8"/>
    </row>
    <row r="170" ht="13.5">
      <c r="J170" s="8"/>
    </row>
    <row r="171" ht="13.5">
      <c r="J171" s="8"/>
    </row>
    <row r="172" ht="13.5">
      <c r="J172" s="8"/>
    </row>
    <row r="173" ht="13.5">
      <c r="J173" s="8"/>
    </row>
    <row r="174" ht="13.5">
      <c r="J174" s="8"/>
    </row>
    <row r="175" ht="13.5">
      <c r="J175" s="8"/>
    </row>
    <row r="176" ht="13.5">
      <c r="J176" s="8"/>
    </row>
    <row r="177" ht="13.5">
      <c r="J177" s="8"/>
    </row>
    <row r="178" ht="13.5">
      <c r="J178" s="8"/>
    </row>
    <row r="179" ht="13.5">
      <c r="J179" s="8"/>
    </row>
    <row r="180" ht="13.5">
      <c r="J180" s="8"/>
    </row>
    <row r="181" ht="13.5">
      <c r="J181" s="8"/>
    </row>
    <row r="182" ht="13.5">
      <c r="J182" s="8"/>
    </row>
    <row r="183" ht="13.5">
      <c r="J183" s="8"/>
    </row>
    <row r="184" ht="13.5">
      <c r="J184" s="8"/>
    </row>
    <row r="185" ht="13.5">
      <c r="J185" s="8"/>
    </row>
  </sheetData>
  <sheetProtection algorithmName="SHA-512" hashValue="izQU9T8VpvuaoqtR7QvQizz4l4e+CO2ehXagXqgw0iELWqGCcFc2apGBbGfDFbJeblfWL3cfFBdTJ71jSGPzAw==" saltValue="5627+7unS+AcpO7HqVxIAA==" spinCount="100000" sheet="1" objects="1" scenarios="1" formatCells="0" formatColumns="0" formatRows="0"/>
  <mergeCells count="1">
    <mergeCell ref="C2:I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F5C11-38C2-4E0B-B2E1-C7623D0225E5}">
  <dimension ref="B1:GD971"/>
  <sheetViews>
    <sheetView showGridLines="0" zoomScale="70" zoomScaleNormal="70" workbookViewId="0" topLeftCell="A1">
      <selection activeCell="L7" sqref="L7"/>
    </sheetView>
  </sheetViews>
  <sheetFormatPr defaultColWidth="9.00390625" defaultRowHeight="13.5"/>
  <cols>
    <col min="1" max="1" width="2.50390625" style="69" customWidth="1"/>
    <col min="2" max="2" width="1.00390625" style="69" customWidth="1"/>
    <col min="3" max="3" width="7.625" style="69" customWidth="1"/>
    <col min="4" max="4" width="20.625" style="69" customWidth="1"/>
    <col min="5" max="5" width="14.25390625" style="69" customWidth="1"/>
    <col min="6" max="6" width="1.37890625" style="112" customWidth="1"/>
    <col min="7" max="7" width="7.625" style="69" customWidth="1"/>
    <col min="8" max="8" width="20.625" style="69" customWidth="1"/>
    <col min="9" max="9" width="14.25390625" style="69" customWidth="1"/>
    <col min="10" max="10" width="3.625" style="69" customWidth="1"/>
    <col min="11" max="14" width="20.625" style="109" customWidth="1"/>
    <col min="15" max="15" width="1.00390625" style="109" customWidth="1"/>
    <col min="16" max="16" width="2.625" style="109" customWidth="1"/>
    <col min="17" max="17" width="9.00390625" style="109" customWidth="1"/>
    <col min="18" max="186" width="9.00390625" style="70" customWidth="1"/>
    <col min="187" max="16384" width="9.00390625" style="69" customWidth="1"/>
  </cols>
  <sheetData>
    <row r="1" ht="24" customHeight="1">
      <c r="F1" s="111"/>
    </row>
    <row r="2" spans="3:186" ht="24" customHeight="1">
      <c r="C2" s="71" t="s">
        <v>53</v>
      </c>
      <c r="D2" s="71"/>
      <c r="E2" s="71"/>
      <c r="F2" s="113"/>
      <c r="J2" s="106"/>
      <c r="Q2" s="70"/>
      <c r="GD2" s="69"/>
    </row>
    <row r="3" spans="3:186" ht="24" customHeight="1">
      <c r="C3" s="71" t="s">
        <v>55</v>
      </c>
      <c r="D3" s="71"/>
      <c r="E3" s="71"/>
      <c r="F3" s="113"/>
      <c r="I3" s="72" t="s">
        <v>54</v>
      </c>
      <c r="J3" s="106"/>
      <c r="Q3" s="70"/>
      <c r="GD3" s="69"/>
    </row>
    <row r="4" spans="4:9" ht="24" customHeight="1">
      <c r="D4" s="106"/>
      <c r="E4" s="106"/>
      <c r="F4" s="111"/>
      <c r="G4" s="106"/>
      <c r="H4" s="106"/>
      <c r="I4" s="106"/>
    </row>
    <row r="5" spans="4:14" ht="24" customHeight="1">
      <c r="D5" s="117" t="s">
        <v>3</v>
      </c>
      <c r="E5" s="117"/>
      <c r="F5" s="117"/>
      <c r="G5" s="117"/>
      <c r="H5" s="117"/>
      <c r="I5" s="117"/>
      <c r="M5" s="110"/>
      <c r="N5" s="110"/>
    </row>
    <row r="6" spans="4:14" ht="24" customHeight="1">
      <c r="D6" s="106"/>
      <c r="E6" s="106"/>
      <c r="F6" s="111"/>
      <c r="G6" s="106"/>
      <c r="H6" s="106"/>
      <c r="I6" s="106"/>
      <c r="M6" s="110"/>
      <c r="N6" s="110"/>
    </row>
    <row r="7" spans="3:14" ht="24" customHeight="1">
      <c r="C7" s="100" t="s">
        <v>74</v>
      </c>
      <c r="D7" s="92" t="s">
        <v>64</v>
      </c>
      <c r="E7" s="93">
        <v>2000</v>
      </c>
      <c r="F7" s="114"/>
      <c r="G7" s="101" t="s">
        <v>75</v>
      </c>
      <c r="H7" s="88" t="s">
        <v>61</v>
      </c>
      <c r="I7" s="89">
        <v>2000</v>
      </c>
      <c r="M7" s="108"/>
      <c r="N7" s="108"/>
    </row>
    <row r="8" spans="3:14" ht="24" customHeight="1">
      <c r="C8" s="83"/>
      <c r="D8" s="80" t="s">
        <v>60</v>
      </c>
      <c r="E8" s="75">
        <v>2000</v>
      </c>
      <c r="F8" s="114"/>
      <c r="G8" s="86"/>
      <c r="H8" s="73" t="s">
        <v>67</v>
      </c>
      <c r="I8" s="74">
        <v>2000</v>
      </c>
      <c r="M8" s="108"/>
      <c r="N8" s="108"/>
    </row>
    <row r="9" spans="3:9" ht="24" customHeight="1">
      <c r="C9" s="83"/>
      <c r="D9" s="79" t="s">
        <v>65</v>
      </c>
      <c r="E9" s="75">
        <v>1000</v>
      </c>
      <c r="F9" s="114"/>
      <c r="G9" s="87"/>
      <c r="H9" s="95" t="s">
        <v>63</v>
      </c>
      <c r="I9" s="91">
        <v>500</v>
      </c>
    </row>
    <row r="10" spans="3:9" ht="24" customHeight="1">
      <c r="C10" s="83"/>
      <c r="D10" s="79" t="s">
        <v>66</v>
      </c>
      <c r="E10" s="75">
        <v>500</v>
      </c>
      <c r="F10" s="114"/>
      <c r="G10" s="102" t="s">
        <v>72</v>
      </c>
      <c r="H10" s="88" t="s">
        <v>62</v>
      </c>
      <c r="I10" s="89">
        <v>1700</v>
      </c>
    </row>
    <row r="11" spans="3:9" ht="24" customHeight="1">
      <c r="C11" s="84"/>
      <c r="D11" s="94" t="s">
        <v>63</v>
      </c>
      <c r="E11" s="76">
        <v>100</v>
      </c>
      <c r="F11" s="114"/>
      <c r="G11" s="86"/>
      <c r="H11" s="90" t="s">
        <v>63</v>
      </c>
      <c r="I11" s="91">
        <v>200</v>
      </c>
    </row>
    <row r="12" spans="3:9" ht="24" customHeight="1">
      <c r="C12" s="100" t="s">
        <v>73</v>
      </c>
      <c r="D12" s="81" t="s">
        <v>56</v>
      </c>
      <c r="E12" s="96">
        <v>2000</v>
      </c>
      <c r="F12" s="115"/>
      <c r="G12" s="101" t="s">
        <v>76</v>
      </c>
      <c r="H12" s="97" t="s">
        <v>68</v>
      </c>
      <c r="I12" s="74">
        <v>1000</v>
      </c>
    </row>
    <row r="13" spans="3:9" ht="24" customHeight="1">
      <c r="C13" s="83"/>
      <c r="D13" s="82" t="s">
        <v>57</v>
      </c>
      <c r="E13" s="96">
        <v>200</v>
      </c>
      <c r="F13" s="115"/>
      <c r="G13" s="86"/>
      <c r="H13" s="97" t="s">
        <v>69</v>
      </c>
      <c r="I13" s="74">
        <v>100</v>
      </c>
    </row>
    <row r="14" spans="2:9" ht="24" customHeight="1">
      <c r="B14" s="85"/>
      <c r="C14" s="83"/>
      <c r="D14" s="82" t="s">
        <v>58</v>
      </c>
      <c r="E14" s="96">
        <v>100</v>
      </c>
      <c r="F14" s="115"/>
      <c r="G14" s="86"/>
      <c r="H14" s="81" t="s">
        <v>70</v>
      </c>
      <c r="I14" s="103">
        <f>+E16-I7-I8-I9-I10-I11-I12-I13-I15</f>
        <v>900</v>
      </c>
    </row>
    <row r="15" spans="2:9" ht="24" customHeight="1">
      <c r="B15" s="85"/>
      <c r="C15" s="84"/>
      <c r="D15" s="82" t="s">
        <v>59</v>
      </c>
      <c r="E15" s="96">
        <v>500</v>
      </c>
      <c r="F15" s="115"/>
      <c r="G15" s="87"/>
      <c r="H15" s="104" t="s">
        <v>63</v>
      </c>
      <c r="I15" s="105">
        <v>0</v>
      </c>
    </row>
    <row r="16" spans="2:9" ht="24" customHeight="1">
      <c r="B16" s="85"/>
      <c r="D16" s="77" t="s">
        <v>4</v>
      </c>
      <c r="E16" s="78">
        <f>SUM(E7:E15)</f>
        <v>8400</v>
      </c>
      <c r="F16" s="116"/>
      <c r="G16" s="98"/>
      <c r="H16" s="99" t="s">
        <v>71</v>
      </c>
      <c r="I16" s="107">
        <f>SUM(I7:I15)</f>
        <v>8400</v>
      </c>
    </row>
    <row r="17" spans="2:7" ht="24" customHeight="1">
      <c r="B17" s="85"/>
      <c r="F17" s="111"/>
      <c r="G17" s="106"/>
    </row>
    <row r="18" spans="4:9" ht="24" customHeight="1">
      <c r="D18" s="106"/>
      <c r="E18" s="106"/>
      <c r="F18" s="111"/>
      <c r="G18" s="106"/>
      <c r="H18" s="106"/>
      <c r="I18" s="106"/>
    </row>
    <row r="19" spans="4:9" ht="24" customHeight="1">
      <c r="D19" s="106"/>
      <c r="E19" s="106"/>
      <c r="F19" s="111"/>
      <c r="G19" s="106"/>
      <c r="H19" s="106"/>
      <c r="I19" s="106"/>
    </row>
    <row r="20" spans="4:9" ht="24" customHeight="1">
      <c r="D20" s="106"/>
      <c r="E20" s="106"/>
      <c r="F20" s="111"/>
      <c r="G20" s="106"/>
      <c r="H20" s="106"/>
      <c r="I20" s="106"/>
    </row>
    <row r="21" s="109" customFormat="1" ht="24" customHeight="1">
      <c r="F21" s="112"/>
    </row>
    <row r="22" s="109" customFormat="1" ht="24" customHeight="1">
      <c r="F22" s="112"/>
    </row>
    <row r="23" s="109" customFormat="1" ht="24" customHeight="1">
      <c r="F23" s="112"/>
    </row>
    <row r="24" s="109" customFormat="1" ht="24" customHeight="1">
      <c r="F24" s="112"/>
    </row>
    <row r="25" s="109" customFormat="1" ht="24" customHeight="1">
      <c r="F25" s="112"/>
    </row>
    <row r="26" s="109" customFormat="1" ht="24" customHeight="1">
      <c r="F26" s="112"/>
    </row>
    <row r="27" s="109" customFormat="1" ht="24" customHeight="1">
      <c r="F27" s="112"/>
    </row>
    <row r="28" s="109" customFormat="1" ht="24" customHeight="1">
      <c r="F28" s="112"/>
    </row>
    <row r="29" s="109" customFormat="1" ht="24" customHeight="1">
      <c r="F29" s="112"/>
    </row>
    <row r="30" s="109" customFormat="1" ht="24" customHeight="1">
      <c r="F30" s="112"/>
    </row>
    <row r="31" s="109" customFormat="1" ht="24" customHeight="1">
      <c r="F31" s="112"/>
    </row>
    <row r="32" s="109" customFormat="1" ht="24" customHeight="1">
      <c r="F32" s="112"/>
    </row>
    <row r="33" s="109" customFormat="1" ht="24" customHeight="1">
      <c r="F33" s="112"/>
    </row>
    <row r="34" s="109" customFormat="1" ht="24" customHeight="1">
      <c r="F34" s="112"/>
    </row>
    <row r="35" s="109" customFormat="1" ht="24" customHeight="1">
      <c r="F35" s="112"/>
    </row>
    <row r="36" s="109" customFormat="1" ht="24" customHeight="1">
      <c r="F36" s="112"/>
    </row>
    <row r="37" s="109" customFormat="1" ht="24" customHeight="1">
      <c r="F37" s="112"/>
    </row>
    <row r="38" s="109" customFormat="1" ht="24" customHeight="1">
      <c r="F38" s="112"/>
    </row>
    <row r="39" s="109" customFormat="1" ht="24" customHeight="1">
      <c r="F39" s="112"/>
    </row>
    <row r="40" s="109" customFormat="1" ht="24" customHeight="1">
      <c r="F40" s="112"/>
    </row>
    <row r="41" s="109" customFormat="1" ht="24" customHeight="1">
      <c r="F41" s="112"/>
    </row>
    <row r="42" s="109" customFormat="1" ht="24" customHeight="1">
      <c r="F42" s="112"/>
    </row>
    <row r="43" s="109" customFormat="1" ht="24" customHeight="1">
      <c r="F43" s="112"/>
    </row>
    <row r="44" s="109" customFormat="1" ht="24" customHeight="1">
      <c r="F44" s="112"/>
    </row>
    <row r="45" s="109" customFormat="1" ht="24" customHeight="1">
      <c r="F45" s="112"/>
    </row>
    <row r="46" s="109" customFormat="1" ht="24" customHeight="1">
      <c r="F46" s="112"/>
    </row>
    <row r="47" s="109" customFormat="1" ht="24" customHeight="1">
      <c r="F47" s="112"/>
    </row>
    <row r="48" s="109" customFormat="1" ht="24" customHeight="1">
      <c r="F48" s="112"/>
    </row>
    <row r="49" s="109" customFormat="1" ht="24" customHeight="1">
      <c r="F49" s="112"/>
    </row>
    <row r="50" s="109" customFormat="1" ht="24" customHeight="1">
      <c r="F50" s="112"/>
    </row>
    <row r="51" s="109" customFormat="1" ht="24" customHeight="1">
      <c r="F51" s="112"/>
    </row>
    <row r="52" s="109" customFormat="1" ht="24" customHeight="1">
      <c r="F52" s="112"/>
    </row>
    <row r="53" s="109" customFormat="1" ht="24" customHeight="1">
      <c r="F53" s="112"/>
    </row>
    <row r="54" s="109" customFormat="1" ht="24" customHeight="1">
      <c r="F54" s="112"/>
    </row>
    <row r="55" s="109" customFormat="1" ht="24" customHeight="1">
      <c r="F55" s="112"/>
    </row>
    <row r="56" s="109" customFormat="1" ht="24" customHeight="1">
      <c r="F56" s="112"/>
    </row>
    <row r="57" s="109" customFormat="1" ht="24" customHeight="1">
      <c r="F57" s="112"/>
    </row>
    <row r="58" s="109" customFormat="1" ht="24" customHeight="1">
      <c r="F58" s="112"/>
    </row>
    <row r="59" s="109" customFormat="1" ht="24" customHeight="1">
      <c r="F59" s="112"/>
    </row>
    <row r="60" s="109" customFormat="1" ht="24" customHeight="1">
      <c r="F60" s="112"/>
    </row>
    <row r="61" s="109" customFormat="1" ht="21.75" customHeight="1">
      <c r="F61" s="112"/>
    </row>
    <row r="62" s="109" customFormat="1" ht="21.75" customHeight="1">
      <c r="F62" s="112"/>
    </row>
    <row r="63" s="109" customFormat="1" ht="21.75" customHeight="1">
      <c r="F63" s="112"/>
    </row>
    <row r="64" s="109" customFormat="1" ht="21.75" customHeight="1">
      <c r="F64" s="112"/>
    </row>
    <row r="65" s="109" customFormat="1" ht="17.25" customHeight="1">
      <c r="F65" s="112"/>
    </row>
    <row r="66" s="109" customFormat="1" ht="17.25" customHeight="1">
      <c r="F66" s="112"/>
    </row>
    <row r="67" s="109" customFormat="1" ht="17.25" customHeight="1">
      <c r="F67" s="112"/>
    </row>
    <row r="68" s="109" customFormat="1" ht="13.5">
      <c r="F68" s="112"/>
    </row>
    <row r="69" s="109" customFormat="1" ht="13.5">
      <c r="F69" s="112"/>
    </row>
    <row r="70" s="109" customFormat="1" ht="13.5">
      <c r="F70" s="112"/>
    </row>
    <row r="71" s="109" customFormat="1" ht="13.5">
      <c r="F71" s="112"/>
    </row>
    <row r="72" s="109" customFormat="1" ht="13.5">
      <c r="F72" s="112"/>
    </row>
    <row r="73" s="109" customFormat="1" ht="13.5">
      <c r="F73" s="112"/>
    </row>
    <row r="74" s="109" customFormat="1" ht="13.5">
      <c r="F74" s="112"/>
    </row>
    <row r="75" s="109" customFormat="1" ht="13.5">
      <c r="F75" s="112"/>
    </row>
    <row r="76" s="109" customFormat="1" ht="13.5">
      <c r="F76" s="112"/>
    </row>
    <row r="77" s="109" customFormat="1" ht="13.5">
      <c r="F77" s="112"/>
    </row>
    <row r="78" s="109" customFormat="1" ht="13.5">
      <c r="F78" s="112"/>
    </row>
    <row r="79" s="109" customFormat="1" ht="13.5">
      <c r="F79" s="112"/>
    </row>
    <row r="80" s="109" customFormat="1" ht="13.5">
      <c r="F80" s="112"/>
    </row>
    <row r="81" s="109" customFormat="1" ht="13.5">
      <c r="F81" s="112"/>
    </row>
    <row r="82" s="109" customFormat="1" ht="13.5">
      <c r="F82" s="112"/>
    </row>
    <row r="83" s="109" customFormat="1" ht="13.5">
      <c r="F83" s="112"/>
    </row>
    <row r="84" s="109" customFormat="1" ht="13.5">
      <c r="F84" s="112"/>
    </row>
    <row r="85" s="109" customFormat="1" ht="13.5">
      <c r="F85" s="112"/>
    </row>
    <row r="86" s="109" customFormat="1" ht="13.5">
      <c r="F86" s="112"/>
    </row>
    <row r="87" s="109" customFormat="1" ht="13.5">
      <c r="F87" s="112"/>
    </row>
    <row r="88" s="109" customFormat="1" ht="13.5">
      <c r="F88" s="112"/>
    </row>
    <row r="89" s="109" customFormat="1" ht="13.5">
      <c r="F89" s="112"/>
    </row>
    <row r="90" s="109" customFormat="1" ht="13.5">
      <c r="F90" s="112"/>
    </row>
    <row r="91" s="109" customFormat="1" ht="13.5">
      <c r="F91" s="112"/>
    </row>
    <row r="92" s="109" customFormat="1" ht="13.5">
      <c r="F92" s="112"/>
    </row>
    <row r="93" s="109" customFormat="1" ht="13.5">
      <c r="F93" s="112"/>
    </row>
    <row r="94" s="109" customFormat="1" ht="13.5">
      <c r="F94" s="112"/>
    </row>
    <row r="95" s="109" customFormat="1" ht="13.5">
      <c r="F95" s="112"/>
    </row>
    <row r="96" s="109" customFormat="1" ht="13.5">
      <c r="F96" s="112"/>
    </row>
    <row r="97" s="109" customFormat="1" ht="13.5">
      <c r="F97" s="112"/>
    </row>
    <row r="98" s="109" customFormat="1" ht="13.5">
      <c r="F98" s="112"/>
    </row>
    <row r="99" s="109" customFormat="1" ht="13.5">
      <c r="F99" s="112"/>
    </row>
    <row r="100" s="109" customFormat="1" ht="13.5">
      <c r="F100" s="112"/>
    </row>
    <row r="101" s="109" customFormat="1" ht="13.5">
      <c r="F101" s="112"/>
    </row>
    <row r="102" s="109" customFormat="1" ht="13.5">
      <c r="F102" s="112"/>
    </row>
    <row r="103" s="109" customFormat="1" ht="13.5">
      <c r="F103" s="112"/>
    </row>
    <row r="104" s="109" customFormat="1" ht="13.5">
      <c r="F104" s="112"/>
    </row>
    <row r="105" s="109" customFormat="1" ht="13.5">
      <c r="F105" s="112"/>
    </row>
    <row r="106" s="109" customFormat="1" ht="13.5">
      <c r="F106" s="112"/>
    </row>
    <row r="107" s="109" customFormat="1" ht="13.5">
      <c r="F107" s="112"/>
    </row>
    <row r="108" s="109" customFormat="1" ht="13.5">
      <c r="F108" s="112"/>
    </row>
    <row r="109" s="109" customFormat="1" ht="13.5">
      <c r="F109" s="112"/>
    </row>
    <row r="110" s="109" customFormat="1" ht="13.5">
      <c r="F110" s="112"/>
    </row>
    <row r="111" s="109" customFormat="1" ht="13.5">
      <c r="F111" s="112"/>
    </row>
    <row r="112" s="109" customFormat="1" ht="13.5">
      <c r="F112" s="112"/>
    </row>
    <row r="113" s="109" customFormat="1" ht="13.5">
      <c r="F113" s="112"/>
    </row>
    <row r="114" s="109" customFormat="1" ht="13.5">
      <c r="F114" s="112"/>
    </row>
    <row r="115" s="109" customFormat="1" ht="13.5">
      <c r="F115" s="112"/>
    </row>
    <row r="116" s="109" customFormat="1" ht="13.5">
      <c r="F116" s="112"/>
    </row>
    <row r="117" s="109" customFormat="1" ht="13.5">
      <c r="F117" s="112"/>
    </row>
    <row r="118" s="109" customFormat="1" ht="13.5">
      <c r="F118" s="112"/>
    </row>
    <row r="119" s="109" customFormat="1" ht="13.5">
      <c r="F119" s="112"/>
    </row>
    <row r="120" s="109" customFormat="1" ht="13.5">
      <c r="F120" s="112"/>
    </row>
    <row r="121" s="109" customFormat="1" ht="13.5">
      <c r="F121" s="112"/>
    </row>
    <row r="122" s="109" customFormat="1" ht="13.5">
      <c r="F122" s="112"/>
    </row>
    <row r="123" s="109" customFormat="1" ht="13.5">
      <c r="F123" s="112"/>
    </row>
    <row r="124" s="109" customFormat="1" ht="13.5">
      <c r="F124" s="112"/>
    </row>
    <row r="125" s="109" customFormat="1" ht="13.5">
      <c r="F125" s="112"/>
    </row>
    <row r="126" s="109" customFormat="1" ht="13.5">
      <c r="F126" s="112"/>
    </row>
    <row r="127" s="109" customFormat="1" ht="13.5">
      <c r="F127" s="112"/>
    </row>
    <row r="128" s="109" customFormat="1" ht="13.5">
      <c r="F128" s="112"/>
    </row>
    <row r="129" s="109" customFormat="1" ht="13.5">
      <c r="F129" s="112"/>
    </row>
    <row r="130" s="109" customFormat="1" ht="13.5">
      <c r="F130" s="112"/>
    </row>
    <row r="131" s="109" customFormat="1" ht="13.5">
      <c r="F131" s="112"/>
    </row>
    <row r="132" s="109" customFormat="1" ht="13.5">
      <c r="F132" s="112"/>
    </row>
    <row r="133" s="109" customFormat="1" ht="13.5">
      <c r="F133" s="112"/>
    </row>
    <row r="134" s="109" customFormat="1" ht="13.5">
      <c r="F134" s="112"/>
    </row>
    <row r="135" s="109" customFormat="1" ht="13.5">
      <c r="F135" s="112"/>
    </row>
    <row r="136" s="109" customFormat="1" ht="13.5">
      <c r="F136" s="112"/>
    </row>
    <row r="137" s="109" customFormat="1" ht="13.5">
      <c r="F137" s="112"/>
    </row>
    <row r="138" s="109" customFormat="1" ht="13.5">
      <c r="F138" s="112"/>
    </row>
    <row r="139" s="109" customFormat="1" ht="13.5">
      <c r="F139" s="112"/>
    </row>
    <row r="140" s="109" customFormat="1" ht="13.5">
      <c r="F140" s="112"/>
    </row>
    <row r="141" s="109" customFormat="1" ht="13.5">
      <c r="F141" s="112"/>
    </row>
    <row r="142" s="109" customFormat="1" ht="13.5">
      <c r="F142" s="112"/>
    </row>
    <row r="143" s="109" customFormat="1" ht="13.5">
      <c r="F143" s="112"/>
    </row>
    <row r="144" s="109" customFormat="1" ht="13.5">
      <c r="F144" s="112"/>
    </row>
    <row r="145" s="109" customFormat="1" ht="13.5">
      <c r="F145" s="112"/>
    </row>
    <row r="146" s="109" customFormat="1" ht="13.5">
      <c r="F146" s="112"/>
    </row>
    <row r="147" s="109" customFormat="1" ht="13.5">
      <c r="F147" s="112"/>
    </row>
    <row r="148" s="109" customFormat="1" ht="13.5">
      <c r="F148" s="112"/>
    </row>
    <row r="149" s="109" customFormat="1" ht="13.5">
      <c r="F149" s="112"/>
    </row>
    <row r="150" s="109" customFormat="1" ht="13.5">
      <c r="F150" s="112"/>
    </row>
    <row r="151" s="109" customFormat="1" ht="13.5">
      <c r="F151" s="112"/>
    </row>
    <row r="152" s="109" customFormat="1" ht="13.5">
      <c r="F152" s="112"/>
    </row>
    <row r="153" s="109" customFormat="1" ht="13.5">
      <c r="F153" s="112"/>
    </row>
    <row r="154" s="109" customFormat="1" ht="13.5">
      <c r="F154" s="112"/>
    </row>
    <row r="155" s="109" customFormat="1" ht="13.5">
      <c r="F155" s="112"/>
    </row>
    <row r="156" s="109" customFormat="1" ht="13.5">
      <c r="F156" s="112"/>
    </row>
    <row r="157" s="109" customFormat="1" ht="13.5">
      <c r="F157" s="112"/>
    </row>
    <row r="158" s="109" customFormat="1" ht="13.5">
      <c r="F158" s="112"/>
    </row>
    <row r="159" spans="6:17" s="70" customFormat="1" ht="13.5">
      <c r="F159" s="112"/>
      <c r="K159" s="109"/>
      <c r="L159" s="109"/>
      <c r="M159" s="109"/>
      <c r="N159" s="109"/>
      <c r="O159" s="109"/>
      <c r="P159" s="109"/>
      <c r="Q159" s="109"/>
    </row>
    <row r="160" spans="6:17" s="70" customFormat="1" ht="13.5">
      <c r="F160" s="112"/>
      <c r="K160" s="109"/>
      <c r="L160" s="109"/>
      <c r="M160" s="109"/>
      <c r="N160" s="109"/>
      <c r="O160" s="109"/>
      <c r="P160" s="109"/>
      <c r="Q160" s="109"/>
    </row>
    <row r="161" spans="6:17" s="70" customFormat="1" ht="13.5">
      <c r="F161" s="112"/>
      <c r="K161" s="109"/>
      <c r="L161" s="109"/>
      <c r="M161" s="109"/>
      <c r="N161" s="109"/>
      <c r="O161" s="109"/>
      <c r="P161" s="109"/>
      <c r="Q161" s="109"/>
    </row>
    <row r="162" spans="6:17" s="70" customFormat="1" ht="13.5">
      <c r="F162" s="112"/>
      <c r="K162" s="109"/>
      <c r="L162" s="109"/>
      <c r="M162" s="109"/>
      <c r="N162" s="109"/>
      <c r="O162" s="109"/>
      <c r="P162" s="109"/>
      <c r="Q162" s="109"/>
    </row>
    <row r="163" spans="6:17" s="70" customFormat="1" ht="13.5">
      <c r="F163" s="112"/>
      <c r="K163" s="109"/>
      <c r="L163" s="109"/>
      <c r="M163" s="109"/>
      <c r="N163" s="109"/>
      <c r="O163" s="109"/>
      <c r="P163" s="109"/>
      <c r="Q163" s="109"/>
    </row>
    <row r="164" spans="6:17" s="70" customFormat="1" ht="13.5">
      <c r="F164" s="112"/>
      <c r="K164" s="109"/>
      <c r="L164" s="109"/>
      <c r="M164" s="109"/>
      <c r="N164" s="109"/>
      <c r="O164" s="109"/>
      <c r="P164" s="109"/>
      <c r="Q164" s="109"/>
    </row>
    <row r="165" spans="6:17" s="70" customFormat="1" ht="13.5">
      <c r="F165" s="112"/>
      <c r="K165" s="109"/>
      <c r="L165" s="109"/>
      <c r="M165" s="109"/>
      <c r="N165" s="109"/>
      <c r="O165" s="109"/>
      <c r="P165" s="109"/>
      <c r="Q165" s="109"/>
    </row>
    <row r="166" spans="6:17" s="70" customFormat="1" ht="13.5">
      <c r="F166" s="112"/>
      <c r="K166" s="109"/>
      <c r="L166" s="109"/>
      <c r="M166" s="109"/>
      <c r="N166" s="109"/>
      <c r="O166" s="109"/>
      <c r="P166" s="109"/>
      <c r="Q166" s="109"/>
    </row>
    <row r="167" spans="6:17" s="70" customFormat="1" ht="13.5">
      <c r="F167" s="112"/>
      <c r="K167" s="109"/>
      <c r="L167" s="109"/>
      <c r="M167" s="109"/>
      <c r="N167" s="109"/>
      <c r="O167" s="109"/>
      <c r="P167" s="109"/>
      <c r="Q167" s="109"/>
    </row>
    <row r="168" spans="6:17" s="70" customFormat="1" ht="13.5">
      <c r="F168" s="112"/>
      <c r="K168" s="109"/>
      <c r="L168" s="109"/>
      <c r="M168" s="109"/>
      <c r="N168" s="109"/>
      <c r="O168" s="109"/>
      <c r="P168" s="109"/>
      <c r="Q168" s="109"/>
    </row>
    <row r="169" spans="6:17" s="70" customFormat="1" ht="13.5">
      <c r="F169" s="112"/>
      <c r="K169" s="109"/>
      <c r="L169" s="109"/>
      <c r="M169" s="109"/>
      <c r="N169" s="109"/>
      <c r="O169" s="109"/>
      <c r="P169" s="109"/>
      <c r="Q169" s="109"/>
    </row>
    <row r="170" spans="6:17" s="70" customFormat="1" ht="13.5">
      <c r="F170" s="112"/>
      <c r="K170" s="109"/>
      <c r="L170" s="109"/>
      <c r="M170" s="109"/>
      <c r="N170" s="109"/>
      <c r="O170" s="109"/>
      <c r="P170" s="109"/>
      <c r="Q170" s="109"/>
    </row>
    <row r="171" spans="6:17" s="70" customFormat="1" ht="13.5">
      <c r="F171" s="112"/>
      <c r="K171" s="109"/>
      <c r="L171" s="109"/>
      <c r="M171" s="109"/>
      <c r="N171" s="109"/>
      <c r="O171" s="109"/>
      <c r="P171" s="109"/>
      <c r="Q171" s="109"/>
    </row>
    <row r="172" spans="6:17" s="70" customFormat="1" ht="13.5">
      <c r="F172" s="112"/>
      <c r="K172" s="109"/>
      <c r="L172" s="109"/>
      <c r="M172" s="109"/>
      <c r="N172" s="109"/>
      <c r="O172" s="109"/>
      <c r="P172" s="109"/>
      <c r="Q172" s="109"/>
    </row>
    <row r="173" spans="6:17" s="70" customFormat="1" ht="13.5">
      <c r="F173" s="112"/>
      <c r="K173" s="109"/>
      <c r="L173" s="109"/>
      <c r="M173" s="109"/>
      <c r="N173" s="109"/>
      <c r="O173" s="109"/>
      <c r="P173" s="109"/>
      <c r="Q173" s="109"/>
    </row>
    <row r="174" spans="6:17" s="70" customFormat="1" ht="13.5">
      <c r="F174" s="112"/>
      <c r="K174" s="109"/>
      <c r="L174" s="109"/>
      <c r="M174" s="109"/>
      <c r="N174" s="109"/>
      <c r="O174" s="109"/>
      <c r="P174" s="109"/>
      <c r="Q174" s="109"/>
    </row>
    <row r="175" spans="6:17" s="70" customFormat="1" ht="13.5">
      <c r="F175" s="112"/>
      <c r="K175" s="109"/>
      <c r="L175" s="109"/>
      <c r="M175" s="109"/>
      <c r="N175" s="109"/>
      <c r="O175" s="109"/>
      <c r="P175" s="109"/>
      <c r="Q175" s="109"/>
    </row>
    <row r="176" spans="6:17" s="70" customFormat="1" ht="13.5">
      <c r="F176" s="112"/>
      <c r="K176" s="109"/>
      <c r="L176" s="109"/>
      <c r="M176" s="109"/>
      <c r="N176" s="109"/>
      <c r="O176" s="109"/>
      <c r="P176" s="109"/>
      <c r="Q176" s="109"/>
    </row>
    <row r="177" spans="6:17" s="70" customFormat="1" ht="13.5">
      <c r="F177" s="112"/>
      <c r="K177" s="109"/>
      <c r="L177" s="109"/>
      <c r="M177" s="109"/>
      <c r="N177" s="109"/>
      <c r="O177" s="109"/>
      <c r="P177" s="109"/>
      <c r="Q177" s="109"/>
    </row>
    <row r="178" spans="6:17" s="70" customFormat="1" ht="13.5">
      <c r="F178" s="112"/>
      <c r="K178" s="109"/>
      <c r="L178" s="109"/>
      <c r="M178" s="109"/>
      <c r="N178" s="109"/>
      <c r="O178" s="109"/>
      <c r="P178" s="109"/>
      <c r="Q178" s="109"/>
    </row>
    <row r="179" spans="6:17" s="70" customFormat="1" ht="13.5">
      <c r="F179" s="112"/>
      <c r="K179" s="109"/>
      <c r="L179" s="109"/>
      <c r="M179" s="109"/>
      <c r="N179" s="109"/>
      <c r="O179" s="109"/>
      <c r="P179" s="109"/>
      <c r="Q179" s="109"/>
    </row>
    <row r="180" spans="6:17" s="70" customFormat="1" ht="13.5">
      <c r="F180" s="112"/>
      <c r="K180" s="109"/>
      <c r="L180" s="109"/>
      <c r="M180" s="109"/>
      <c r="N180" s="109"/>
      <c r="O180" s="109"/>
      <c r="P180" s="109"/>
      <c r="Q180" s="109"/>
    </row>
    <row r="181" spans="6:17" s="70" customFormat="1" ht="13.5">
      <c r="F181" s="112"/>
      <c r="K181" s="109"/>
      <c r="L181" s="109"/>
      <c r="M181" s="109"/>
      <c r="N181" s="109"/>
      <c r="O181" s="109"/>
      <c r="P181" s="109"/>
      <c r="Q181" s="109"/>
    </row>
    <row r="182" spans="6:17" s="70" customFormat="1" ht="13.5">
      <c r="F182" s="112"/>
      <c r="K182" s="109"/>
      <c r="L182" s="109"/>
      <c r="M182" s="109"/>
      <c r="N182" s="109"/>
      <c r="O182" s="109"/>
      <c r="P182" s="109"/>
      <c r="Q182" s="109"/>
    </row>
    <row r="183" spans="6:17" s="70" customFormat="1" ht="13.5">
      <c r="F183" s="112"/>
      <c r="K183" s="109"/>
      <c r="L183" s="109"/>
      <c r="M183" s="109"/>
      <c r="N183" s="109"/>
      <c r="O183" s="109"/>
      <c r="P183" s="109"/>
      <c r="Q183" s="109"/>
    </row>
    <row r="184" spans="6:17" s="70" customFormat="1" ht="13.5">
      <c r="F184" s="112"/>
      <c r="K184" s="109"/>
      <c r="L184" s="109"/>
      <c r="M184" s="109"/>
      <c r="N184" s="109"/>
      <c r="O184" s="109"/>
      <c r="P184" s="109"/>
      <c r="Q184" s="109"/>
    </row>
    <row r="185" spans="6:17" s="70" customFormat="1" ht="13.5">
      <c r="F185" s="112"/>
      <c r="K185" s="109"/>
      <c r="L185" s="109"/>
      <c r="M185" s="109"/>
      <c r="N185" s="109"/>
      <c r="O185" s="109"/>
      <c r="P185" s="109"/>
      <c r="Q185" s="109"/>
    </row>
    <row r="186" spans="6:17" s="70" customFormat="1" ht="13.5">
      <c r="F186" s="112"/>
      <c r="K186" s="109"/>
      <c r="L186" s="109"/>
      <c r="M186" s="109"/>
      <c r="N186" s="109"/>
      <c r="O186" s="109"/>
      <c r="P186" s="109"/>
      <c r="Q186" s="109"/>
    </row>
    <row r="187" spans="6:17" s="70" customFormat="1" ht="13.5">
      <c r="F187" s="112"/>
      <c r="K187" s="109"/>
      <c r="L187" s="109"/>
      <c r="M187" s="109"/>
      <c r="N187" s="109"/>
      <c r="O187" s="109"/>
      <c r="P187" s="109"/>
      <c r="Q187" s="109"/>
    </row>
    <row r="188" spans="6:17" s="70" customFormat="1" ht="13.5">
      <c r="F188" s="112"/>
      <c r="K188" s="109"/>
      <c r="L188" s="109"/>
      <c r="M188" s="109"/>
      <c r="N188" s="109"/>
      <c r="O188" s="109"/>
      <c r="P188" s="109"/>
      <c r="Q188" s="109"/>
    </row>
    <row r="189" spans="6:17" s="70" customFormat="1" ht="13.5">
      <c r="F189" s="112"/>
      <c r="K189" s="109"/>
      <c r="L189" s="109"/>
      <c r="M189" s="109"/>
      <c r="N189" s="109"/>
      <c r="O189" s="109"/>
      <c r="P189" s="109"/>
      <c r="Q189" s="109"/>
    </row>
    <row r="190" spans="6:17" s="70" customFormat="1" ht="13.5">
      <c r="F190" s="112"/>
      <c r="K190" s="109"/>
      <c r="L190" s="109"/>
      <c r="M190" s="109"/>
      <c r="N190" s="109"/>
      <c r="O190" s="109"/>
      <c r="P190" s="109"/>
      <c r="Q190" s="109"/>
    </row>
    <row r="191" spans="6:17" s="70" customFormat="1" ht="13.5">
      <c r="F191" s="112"/>
      <c r="K191" s="109"/>
      <c r="L191" s="109"/>
      <c r="M191" s="109"/>
      <c r="N191" s="109"/>
      <c r="O191" s="109"/>
      <c r="P191" s="109"/>
      <c r="Q191" s="109"/>
    </row>
    <row r="192" spans="6:17" s="70" customFormat="1" ht="13.5">
      <c r="F192" s="112"/>
      <c r="K192" s="109"/>
      <c r="L192" s="109"/>
      <c r="M192" s="109"/>
      <c r="N192" s="109"/>
      <c r="O192" s="109"/>
      <c r="P192" s="109"/>
      <c r="Q192" s="109"/>
    </row>
    <row r="193" spans="6:17" s="70" customFormat="1" ht="13.5">
      <c r="F193" s="112"/>
      <c r="K193" s="109"/>
      <c r="L193" s="109"/>
      <c r="M193" s="109"/>
      <c r="N193" s="109"/>
      <c r="O193" s="109"/>
      <c r="P193" s="109"/>
      <c r="Q193" s="109"/>
    </row>
    <row r="194" spans="6:17" s="70" customFormat="1" ht="13.5">
      <c r="F194" s="112"/>
      <c r="K194" s="109"/>
      <c r="L194" s="109"/>
      <c r="M194" s="109"/>
      <c r="N194" s="109"/>
      <c r="O194" s="109"/>
      <c r="P194" s="109"/>
      <c r="Q194" s="109"/>
    </row>
    <row r="195" spans="6:17" s="70" customFormat="1" ht="13.5">
      <c r="F195" s="112"/>
      <c r="K195" s="109"/>
      <c r="L195" s="109"/>
      <c r="M195" s="109"/>
      <c r="N195" s="109"/>
      <c r="O195" s="109"/>
      <c r="P195" s="109"/>
      <c r="Q195" s="109"/>
    </row>
    <row r="196" spans="6:17" s="70" customFormat="1" ht="13.5">
      <c r="F196" s="112"/>
      <c r="K196" s="109"/>
      <c r="L196" s="109"/>
      <c r="M196" s="109"/>
      <c r="N196" s="109"/>
      <c r="O196" s="109"/>
      <c r="P196" s="109"/>
      <c r="Q196" s="109"/>
    </row>
    <row r="197" spans="6:17" s="70" customFormat="1" ht="13.5">
      <c r="F197" s="112"/>
      <c r="K197" s="109"/>
      <c r="L197" s="109"/>
      <c r="M197" s="109"/>
      <c r="N197" s="109"/>
      <c r="O197" s="109"/>
      <c r="P197" s="109"/>
      <c r="Q197" s="109"/>
    </row>
    <row r="198" spans="6:17" s="70" customFormat="1" ht="13.5">
      <c r="F198" s="112"/>
      <c r="K198" s="109"/>
      <c r="L198" s="109"/>
      <c r="M198" s="109"/>
      <c r="N198" s="109"/>
      <c r="O198" s="109"/>
      <c r="P198" s="109"/>
      <c r="Q198" s="109"/>
    </row>
    <row r="199" spans="6:17" s="70" customFormat="1" ht="13.5">
      <c r="F199" s="112"/>
      <c r="K199" s="109"/>
      <c r="L199" s="109"/>
      <c r="M199" s="109"/>
      <c r="N199" s="109"/>
      <c r="O199" s="109"/>
      <c r="P199" s="109"/>
      <c r="Q199" s="109"/>
    </row>
    <row r="200" spans="6:17" s="70" customFormat="1" ht="13.5">
      <c r="F200" s="112"/>
      <c r="K200" s="109"/>
      <c r="L200" s="109"/>
      <c r="M200" s="109"/>
      <c r="N200" s="109"/>
      <c r="O200" s="109"/>
      <c r="P200" s="109"/>
      <c r="Q200" s="109"/>
    </row>
    <row r="201" spans="6:17" s="70" customFormat="1" ht="13.5">
      <c r="F201" s="112"/>
      <c r="K201" s="109"/>
      <c r="L201" s="109"/>
      <c r="M201" s="109"/>
      <c r="N201" s="109"/>
      <c r="O201" s="109"/>
      <c r="P201" s="109"/>
      <c r="Q201" s="109"/>
    </row>
    <row r="202" spans="6:17" s="70" customFormat="1" ht="13.5">
      <c r="F202" s="112"/>
      <c r="K202" s="109"/>
      <c r="L202" s="109"/>
      <c r="M202" s="109"/>
      <c r="N202" s="109"/>
      <c r="O202" s="109"/>
      <c r="P202" s="109"/>
      <c r="Q202" s="109"/>
    </row>
    <row r="203" spans="6:17" s="70" customFormat="1" ht="13.5">
      <c r="F203" s="112"/>
      <c r="K203" s="109"/>
      <c r="L203" s="109"/>
      <c r="M203" s="109"/>
      <c r="N203" s="109"/>
      <c r="O203" s="109"/>
      <c r="P203" s="109"/>
      <c r="Q203" s="109"/>
    </row>
    <row r="204" spans="6:17" s="70" customFormat="1" ht="13.5">
      <c r="F204" s="112"/>
      <c r="K204" s="109"/>
      <c r="L204" s="109"/>
      <c r="M204" s="109"/>
      <c r="N204" s="109"/>
      <c r="O204" s="109"/>
      <c r="P204" s="109"/>
      <c r="Q204" s="109"/>
    </row>
    <row r="205" spans="6:17" s="70" customFormat="1" ht="13.5">
      <c r="F205" s="112"/>
      <c r="K205" s="109"/>
      <c r="L205" s="109"/>
      <c r="M205" s="109"/>
      <c r="N205" s="109"/>
      <c r="O205" s="109"/>
      <c r="P205" s="109"/>
      <c r="Q205" s="109"/>
    </row>
    <row r="206" spans="6:17" s="70" customFormat="1" ht="13.5">
      <c r="F206" s="112"/>
      <c r="K206" s="109"/>
      <c r="L206" s="109"/>
      <c r="M206" s="109"/>
      <c r="N206" s="109"/>
      <c r="O206" s="109"/>
      <c r="P206" s="109"/>
      <c r="Q206" s="109"/>
    </row>
    <row r="207" spans="6:17" s="70" customFormat="1" ht="13.5">
      <c r="F207" s="112"/>
      <c r="K207" s="109"/>
      <c r="L207" s="109"/>
      <c r="M207" s="109"/>
      <c r="N207" s="109"/>
      <c r="O207" s="109"/>
      <c r="P207" s="109"/>
      <c r="Q207" s="109"/>
    </row>
    <row r="208" spans="6:17" s="70" customFormat="1" ht="13.5">
      <c r="F208" s="112"/>
      <c r="K208" s="109"/>
      <c r="L208" s="109"/>
      <c r="M208" s="109"/>
      <c r="N208" s="109"/>
      <c r="O208" s="109"/>
      <c r="P208" s="109"/>
      <c r="Q208" s="109"/>
    </row>
    <row r="209" spans="6:17" s="70" customFormat="1" ht="13.5">
      <c r="F209" s="112"/>
      <c r="K209" s="109"/>
      <c r="L209" s="109"/>
      <c r="M209" s="109"/>
      <c r="N209" s="109"/>
      <c r="O209" s="109"/>
      <c r="P209" s="109"/>
      <c r="Q209" s="109"/>
    </row>
    <row r="210" spans="6:17" s="70" customFormat="1" ht="13.5">
      <c r="F210" s="112"/>
      <c r="K210" s="109"/>
      <c r="L210" s="109"/>
      <c r="M210" s="109"/>
      <c r="N210" s="109"/>
      <c r="O210" s="109"/>
      <c r="P210" s="109"/>
      <c r="Q210" s="109"/>
    </row>
    <row r="211" spans="6:17" s="70" customFormat="1" ht="13.5">
      <c r="F211" s="112"/>
      <c r="K211" s="109"/>
      <c r="L211" s="109"/>
      <c r="M211" s="109"/>
      <c r="N211" s="109"/>
      <c r="O211" s="109"/>
      <c r="P211" s="109"/>
      <c r="Q211" s="109"/>
    </row>
    <row r="212" spans="6:17" s="70" customFormat="1" ht="13.5">
      <c r="F212" s="112"/>
      <c r="K212" s="109"/>
      <c r="L212" s="109"/>
      <c r="M212" s="109"/>
      <c r="N212" s="109"/>
      <c r="O212" s="109"/>
      <c r="P212" s="109"/>
      <c r="Q212" s="109"/>
    </row>
    <row r="213" spans="6:17" s="70" customFormat="1" ht="13.5">
      <c r="F213" s="112"/>
      <c r="K213" s="109"/>
      <c r="L213" s="109"/>
      <c r="M213" s="109"/>
      <c r="N213" s="109"/>
      <c r="O213" s="109"/>
      <c r="P213" s="109"/>
      <c r="Q213" s="109"/>
    </row>
    <row r="214" spans="6:17" s="70" customFormat="1" ht="13.5">
      <c r="F214" s="112"/>
      <c r="K214" s="109"/>
      <c r="L214" s="109"/>
      <c r="M214" s="109"/>
      <c r="N214" s="109"/>
      <c r="O214" s="109"/>
      <c r="P214" s="109"/>
      <c r="Q214" s="109"/>
    </row>
    <row r="215" spans="6:17" s="70" customFormat="1" ht="13.5">
      <c r="F215" s="112"/>
      <c r="K215" s="109"/>
      <c r="L215" s="109"/>
      <c r="M215" s="109"/>
      <c r="N215" s="109"/>
      <c r="O215" s="109"/>
      <c r="P215" s="109"/>
      <c r="Q215" s="109"/>
    </row>
    <row r="216" spans="6:17" s="70" customFormat="1" ht="13.5">
      <c r="F216" s="112"/>
      <c r="K216" s="109"/>
      <c r="L216" s="109"/>
      <c r="M216" s="109"/>
      <c r="N216" s="109"/>
      <c r="O216" s="109"/>
      <c r="P216" s="109"/>
      <c r="Q216" s="109"/>
    </row>
    <row r="217" spans="6:17" s="70" customFormat="1" ht="13.5">
      <c r="F217" s="112"/>
      <c r="K217" s="109"/>
      <c r="L217" s="109"/>
      <c r="M217" s="109"/>
      <c r="N217" s="109"/>
      <c r="O217" s="109"/>
      <c r="P217" s="109"/>
      <c r="Q217" s="109"/>
    </row>
    <row r="218" spans="6:17" s="70" customFormat="1" ht="13.5">
      <c r="F218" s="112"/>
      <c r="K218" s="109"/>
      <c r="L218" s="109"/>
      <c r="M218" s="109"/>
      <c r="N218" s="109"/>
      <c r="O218" s="109"/>
      <c r="P218" s="109"/>
      <c r="Q218" s="109"/>
    </row>
    <row r="219" spans="6:17" s="70" customFormat="1" ht="13.5">
      <c r="F219" s="112"/>
      <c r="K219" s="109"/>
      <c r="L219" s="109"/>
      <c r="M219" s="109"/>
      <c r="N219" s="109"/>
      <c r="O219" s="109"/>
      <c r="P219" s="109"/>
      <c r="Q219" s="109"/>
    </row>
    <row r="220" spans="6:17" s="70" customFormat="1" ht="13.5">
      <c r="F220" s="112"/>
      <c r="K220" s="109"/>
      <c r="L220" s="109"/>
      <c r="M220" s="109"/>
      <c r="N220" s="109"/>
      <c r="O220" s="109"/>
      <c r="P220" s="109"/>
      <c r="Q220" s="109"/>
    </row>
    <row r="221" spans="6:17" s="70" customFormat="1" ht="13.5">
      <c r="F221" s="112"/>
      <c r="K221" s="109"/>
      <c r="L221" s="109"/>
      <c r="M221" s="109"/>
      <c r="N221" s="109"/>
      <c r="O221" s="109"/>
      <c r="P221" s="109"/>
      <c r="Q221" s="109"/>
    </row>
    <row r="222" spans="6:17" s="70" customFormat="1" ht="13.5">
      <c r="F222" s="112"/>
      <c r="K222" s="109"/>
      <c r="L222" s="109"/>
      <c r="M222" s="109"/>
      <c r="N222" s="109"/>
      <c r="O222" s="109"/>
      <c r="P222" s="109"/>
      <c r="Q222" s="109"/>
    </row>
    <row r="223" spans="6:17" s="70" customFormat="1" ht="13.5">
      <c r="F223" s="112"/>
      <c r="K223" s="109"/>
      <c r="L223" s="109"/>
      <c r="M223" s="109"/>
      <c r="N223" s="109"/>
      <c r="O223" s="109"/>
      <c r="P223" s="109"/>
      <c r="Q223" s="109"/>
    </row>
    <row r="224" spans="6:17" s="70" customFormat="1" ht="13.5">
      <c r="F224" s="112"/>
      <c r="K224" s="109"/>
      <c r="L224" s="109"/>
      <c r="M224" s="109"/>
      <c r="N224" s="109"/>
      <c r="O224" s="109"/>
      <c r="P224" s="109"/>
      <c r="Q224" s="109"/>
    </row>
    <row r="225" spans="6:17" s="70" customFormat="1" ht="13.5">
      <c r="F225" s="112"/>
      <c r="K225" s="109"/>
      <c r="L225" s="109"/>
      <c r="M225" s="109"/>
      <c r="N225" s="109"/>
      <c r="O225" s="109"/>
      <c r="P225" s="109"/>
      <c r="Q225" s="109"/>
    </row>
    <row r="226" spans="6:17" s="70" customFormat="1" ht="13.5">
      <c r="F226" s="112"/>
      <c r="K226" s="109"/>
      <c r="L226" s="109"/>
      <c r="M226" s="109"/>
      <c r="N226" s="109"/>
      <c r="O226" s="109"/>
      <c r="P226" s="109"/>
      <c r="Q226" s="109"/>
    </row>
    <row r="227" spans="6:17" s="70" customFormat="1" ht="13.5">
      <c r="F227" s="112"/>
      <c r="K227" s="109"/>
      <c r="L227" s="109"/>
      <c r="M227" s="109"/>
      <c r="N227" s="109"/>
      <c r="O227" s="109"/>
      <c r="P227" s="109"/>
      <c r="Q227" s="109"/>
    </row>
    <row r="228" spans="6:17" s="70" customFormat="1" ht="13.5">
      <c r="F228" s="112"/>
      <c r="K228" s="109"/>
      <c r="L228" s="109"/>
      <c r="M228" s="109"/>
      <c r="N228" s="109"/>
      <c r="O228" s="109"/>
      <c r="P228" s="109"/>
      <c r="Q228" s="109"/>
    </row>
    <row r="229" spans="6:17" s="70" customFormat="1" ht="13.5">
      <c r="F229" s="112"/>
      <c r="K229" s="109"/>
      <c r="L229" s="109"/>
      <c r="M229" s="109"/>
      <c r="N229" s="109"/>
      <c r="O229" s="109"/>
      <c r="P229" s="109"/>
      <c r="Q229" s="109"/>
    </row>
    <row r="230" spans="6:17" s="70" customFormat="1" ht="13.5">
      <c r="F230" s="112"/>
      <c r="K230" s="109"/>
      <c r="L230" s="109"/>
      <c r="M230" s="109"/>
      <c r="N230" s="109"/>
      <c r="O230" s="109"/>
      <c r="P230" s="109"/>
      <c r="Q230" s="109"/>
    </row>
    <row r="231" spans="6:17" s="70" customFormat="1" ht="13.5">
      <c r="F231" s="112"/>
      <c r="K231" s="109"/>
      <c r="L231" s="109"/>
      <c r="M231" s="109"/>
      <c r="N231" s="109"/>
      <c r="O231" s="109"/>
      <c r="P231" s="109"/>
      <c r="Q231" s="109"/>
    </row>
    <row r="232" spans="6:17" s="70" customFormat="1" ht="13.5">
      <c r="F232" s="112"/>
      <c r="K232" s="109"/>
      <c r="L232" s="109"/>
      <c r="M232" s="109"/>
      <c r="N232" s="109"/>
      <c r="O232" s="109"/>
      <c r="P232" s="109"/>
      <c r="Q232" s="109"/>
    </row>
    <row r="233" spans="6:17" s="70" customFormat="1" ht="13.5">
      <c r="F233" s="112"/>
      <c r="K233" s="109"/>
      <c r="L233" s="109"/>
      <c r="M233" s="109"/>
      <c r="N233" s="109"/>
      <c r="O233" s="109"/>
      <c r="P233" s="109"/>
      <c r="Q233" s="109"/>
    </row>
    <row r="234" spans="6:17" s="70" customFormat="1" ht="13.5">
      <c r="F234" s="112"/>
      <c r="K234" s="109"/>
      <c r="L234" s="109"/>
      <c r="M234" s="109"/>
      <c r="N234" s="109"/>
      <c r="O234" s="109"/>
      <c r="P234" s="109"/>
      <c r="Q234" s="109"/>
    </row>
    <row r="235" spans="6:17" s="70" customFormat="1" ht="13.5">
      <c r="F235" s="112"/>
      <c r="K235" s="109"/>
      <c r="L235" s="109"/>
      <c r="M235" s="109"/>
      <c r="N235" s="109"/>
      <c r="O235" s="109"/>
      <c r="P235" s="109"/>
      <c r="Q235" s="109"/>
    </row>
    <row r="236" spans="6:17" s="70" customFormat="1" ht="13.5">
      <c r="F236" s="112"/>
      <c r="K236" s="109"/>
      <c r="L236" s="109"/>
      <c r="M236" s="109"/>
      <c r="N236" s="109"/>
      <c r="O236" s="109"/>
      <c r="P236" s="109"/>
      <c r="Q236" s="109"/>
    </row>
    <row r="237" spans="6:17" s="70" customFormat="1" ht="13.5">
      <c r="F237" s="112"/>
      <c r="K237" s="109"/>
      <c r="L237" s="109"/>
      <c r="M237" s="109"/>
      <c r="N237" s="109"/>
      <c r="O237" s="109"/>
      <c r="P237" s="109"/>
      <c r="Q237" s="109"/>
    </row>
    <row r="238" spans="6:17" s="70" customFormat="1" ht="13.5">
      <c r="F238" s="112"/>
      <c r="K238" s="109"/>
      <c r="L238" s="109"/>
      <c r="M238" s="109"/>
      <c r="N238" s="109"/>
      <c r="O238" s="109"/>
      <c r="P238" s="109"/>
      <c r="Q238" s="109"/>
    </row>
    <row r="239" spans="6:17" s="70" customFormat="1" ht="13.5">
      <c r="F239" s="112"/>
      <c r="K239" s="109"/>
      <c r="L239" s="109"/>
      <c r="M239" s="109"/>
      <c r="N239" s="109"/>
      <c r="O239" s="109"/>
      <c r="P239" s="109"/>
      <c r="Q239" s="109"/>
    </row>
    <row r="240" spans="6:17" s="70" customFormat="1" ht="13.5">
      <c r="F240" s="112"/>
      <c r="K240" s="109"/>
      <c r="L240" s="109"/>
      <c r="M240" s="109"/>
      <c r="N240" s="109"/>
      <c r="O240" s="109"/>
      <c r="P240" s="109"/>
      <c r="Q240" s="109"/>
    </row>
    <row r="241" spans="6:17" s="70" customFormat="1" ht="13.5">
      <c r="F241" s="112"/>
      <c r="K241" s="109"/>
      <c r="L241" s="109"/>
      <c r="M241" s="109"/>
      <c r="N241" s="109"/>
      <c r="O241" s="109"/>
      <c r="P241" s="109"/>
      <c r="Q241" s="109"/>
    </row>
    <row r="242" spans="6:17" s="70" customFormat="1" ht="13.5">
      <c r="F242" s="112"/>
      <c r="K242" s="109"/>
      <c r="L242" s="109"/>
      <c r="M242" s="109"/>
      <c r="N242" s="109"/>
      <c r="O242" s="109"/>
      <c r="P242" s="109"/>
      <c r="Q242" s="109"/>
    </row>
    <row r="243" spans="6:17" s="70" customFormat="1" ht="13.5">
      <c r="F243" s="112"/>
      <c r="K243" s="109"/>
      <c r="L243" s="109"/>
      <c r="M243" s="109"/>
      <c r="N243" s="109"/>
      <c r="O243" s="109"/>
      <c r="P243" s="109"/>
      <c r="Q243" s="109"/>
    </row>
    <row r="244" spans="6:17" s="70" customFormat="1" ht="13.5">
      <c r="F244" s="112"/>
      <c r="K244" s="109"/>
      <c r="L244" s="109"/>
      <c r="M244" s="109"/>
      <c r="N244" s="109"/>
      <c r="O244" s="109"/>
      <c r="P244" s="109"/>
      <c r="Q244" s="109"/>
    </row>
    <row r="245" spans="6:17" s="70" customFormat="1" ht="13.5">
      <c r="F245" s="112"/>
      <c r="K245" s="109"/>
      <c r="L245" s="109"/>
      <c r="M245" s="109"/>
      <c r="N245" s="109"/>
      <c r="O245" s="109"/>
      <c r="P245" s="109"/>
      <c r="Q245" s="109"/>
    </row>
    <row r="246" spans="6:17" s="70" customFormat="1" ht="13.5">
      <c r="F246" s="112"/>
      <c r="K246" s="109"/>
      <c r="L246" s="109"/>
      <c r="M246" s="109"/>
      <c r="N246" s="109"/>
      <c r="O246" s="109"/>
      <c r="P246" s="109"/>
      <c r="Q246" s="109"/>
    </row>
    <row r="247" spans="6:17" s="70" customFormat="1" ht="13.5">
      <c r="F247" s="112"/>
      <c r="K247" s="109"/>
      <c r="L247" s="109"/>
      <c r="M247" s="109"/>
      <c r="N247" s="109"/>
      <c r="O247" s="109"/>
      <c r="P247" s="109"/>
      <c r="Q247" s="109"/>
    </row>
    <row r="248" spans="6:17" s="70" customFormat="1" ht="13.5">
      <c r="F248" s="112"/>
      <c r="K248" s="109"/>
      <c r="L248" s="109"/>
      <c r="M248" s="109"/>
      <c r="N248" s="109"/>
      <c r="O248" s="109"/>
      <c r="P248" s="109"/>
      <c r="Q248" s="109"/>
    </row>
    <row r="249" spans="6:17" s="70" customFormat="1" ht="13.5">
      <c r="F249" s="112"/>
      <c r="K249" s="109"/>
      <c r="L249" s="109"/>
      <c r="M249" s="109"/>
      <c r="N249" s="109"/>
      <c r="O249" s="109"/>
      <c r="P249" s="109"/>
      <c r="Q249" s="109"/>
    </row>
    <row r="250" spans="6:17" s="70" customFormat="1" ht="13.5">
      <c r="F250" s="112"/>
      <c r="K250" s="109"/>
      <c r="L250" s="109"/>
      <c r="M250" s="109"/>
      <c r="N250" s="109"/>
      <c r="O250" s="109"/>
      <c r="P250" s="109"/>
      <c r="Q250" s="109"/>
    </row>
    <row r="251" spans="6:17" s="70" customFormat="1" ht="13.5">
      <c r="F251" s="112"/>
      <c r="K251" s="109"/>
      <c r="L251" s="109"/>
      <c r="M251" s="109"/>
      <c r="N251" s="109"/>
      <c r="O251" s="109"/>
      <c r="P251" s="109"/>
      <c r="Q251" s="109"/>
    </row>
    <row r="252" spans="6:17" s="70" customFormat="1" ht="13.5">
      <c r="F252" s="112"/>
      <c r="K252" s="109"/>
      <c r="L252" s="109"/>
      <c r="M252" s="109"/>
      <c r="N252" s="109"/>
      <c r="O252" s="109"/>
      <c r="P252" s="109"/>
      <c r="Q252" s="109"/>
    </row>
    <row r="253" spans="6:17" s="70" customFormat="1" ht="13.5">
      <c r="F253" s="112"/>
      <c r="K253" s="109"/>
      <c r="L253" s="109"/>
      <c r="M253" s="109"/>
      <c r="N253" s="109"/>
      <c r="O253" s="109"/>
      <c r="P253" s="109"/>
      <c r="Q253" s="109"/>
    </row>
    <row r="254" spans="6:17" s="70" customFormat="1" ht="13.5">
      <c r="F254" s="112"/>
      <c r="K254" s="109"/>
      <c r="L254" s="109"/>
      <c r="M254" s="109"/>
      <c r="N254" s="109"/>
      <c r="O254" s="109"/>
      <c r="P254" s="109"/>
      <c r="Q254" s="109"/>
    </row>
    <row r="255" spans="6:17" s="70" customFormat="1" ht="13.5">
      <c r="F255" s="112"/>
      <c r="K255" s="109"/>
      <c r="L255" s="109"/>
      <c r="M255" s="109"/>
      <c r="N255" s="109"/>
      <c r="O255" s="109"/>
      <c r="P255" s="109"/>
      <c r="Q255" s="109"/>
    </row>
    <row r="256" spans="6:17" s="70" customFormat="1" ht="13.5">
      <c r="F256" s="112"/>
      <c r="K256" s="109"/>
      <c r="L256" s="109"/>
      <c r="M256" s="109"/>
      <c r="N256" s="109"/>
      <c r="O256" s="109"/>
      <c r="P256" s="109"/>
      <c r="Q256" s="109"/>
    </row>
    <row r="257" spans="6:17" s="70" customFormat="1" ht="13.5">
      <c r="F257" s="112"/>
      <c r="K257" s="109"/>
      <c r="L257" s="109"/>
      <c r="M257" s="109"/>
      <c r="N257" s="109"/>
      <c r="O257" s="109"/>
      <c r="P257" s="109"/>
      <c r="Q257" s="109"/>
    </row>
    <row r="258" spans="6:17" s="70" customFormat="1" ht="13.5">
      <c r="F258" s="112"/>
      <c r="K258" s="109"/>
      <c r="L258" s="109"/>
      <c r="M258" s="109"/>
      <c r="N258" s="109"/>
      <c r="O258" s="109"/>
      <c r="P258" s="109"/>
      <c r="Q258" s="109"/>
    </row>
    <row r="259" spans="6:17" s="70" customFormat="1" ht="13.5">
      <c r="F259" s="112"/>
      <c r="K259" s="109"/>
      <c r="L259" s="109"/>
      <c r="M259" s="109"/>
      <c r="N259" s="109"/>
      <c r="O259" s="109"/>
      <c r="P259" s="109"/>
      <c r="Q259" s="109"/>
    </row>
    <row r="260" spans="6:17" s="70" customFormat="1" ht="13.5">
      <c r="F260" s="112"/>
      <c r="K260" s="109"/>
      <c r="L260" s="109"/>
      <c r="M260" s="109"/>
      <c r="N260" s="109"/>
      <c r="O260" s="109"/>
      <c r="P260" s="109"/>
      <c r="Q260" s="109"/>
    </row>
    <row r="261" spans="6:17" s="70" customFormat="1" ht="13.5">
      <c r="F261" s="112"/>
      <c r="K261" s="109"/>
      <c r="L261" s="109"/>
      <c r="M261" s="109"/>
      <c r="N261" s="109"/>
      <c r="O261" s="109"/>
      <c r="P261" s="109"/>
      <c r="Q261" s="109"/>
    </row>
    <row r="262" spans="6:17" s="70" customFormat="1" ht="13.5">
      <c r="F262" s="112"/>
      <c r="K262" s="109"/>
      <c r="L262" s="109"/>
      <c r="M262" s="109"/>
      <c r="N262" s="109"/>
      <c r="O262" s="109"/>
      <c r="P262" s="109"/>
      <c r="Q262" s="109"/>
    </row>
    <row r="263" spans="6:17" s="70" customFormat="1" ht="13.5">
      <c r="F263" s="112"/>
      <c r="K263" s="109"/>
      <c r="L263" s="109"/>
      <c r="M263" s="109"/>
      <c r="N263" s="109"/>
      <c r="O263" s="109"/>
      <c r="P263" s="109"/>
      <c r="Q263" s="109"/>
    </row>
    <row r="264" spans="6:17" s="70" customFormat="1" ht="13.5">
      <c r="F264" s="112"/>
      <c r="K264" s="109"/>
      <c r="L264" s="109"/>
      <c r="M264" s="109"/>
      <c r="N264" s="109"/>
      <c r="O264" s="109"/>
      <c r="P264" s="109"/>
      <c r="Q264" s="109"/>
    </row>
    <row r="265" spans="6:17" s="70" customFormat="1" ht="13.5">
      <c r="F265" s="112"/>
      <c r="K265" s="109"/>
      <c r="L265" s="109"/>
      <c r="M265" s="109"/>
      <c r="N265" s="109"/>
      <c r="O265" s="109"/>
      <c r="P265" s="109"/>
      <c r="Q265" s="109"/>
    </row>
    <row r="266" spans="6:17" s="70" customFormat="1" ht="13.5">
      <c r="F266" s="112"/>
      <c r="K266" s="109"/>
      <c r="L266" s="109"/>
      <c r="M266" s="109"/>
      <c r="N266" s="109"/>
      <c r="O266" s="109"/>
      <c r="P266" s="109"/>
      <c r="Q266" s="109"/>
    </row>
    <row r="267" spans="6:17" s="70" customFormat="1" ht="13.5">
      <c r="F267" s="112"/>
      <c r="K267" s="109"/>
      <c r="L267" s="109"/>
      <c r="M267" s="109"/>
      <c r="N267" s="109"/>
      <c r="O267" s="109"/>
      <c r="P267" s="109"/>
      <c r="Q267" s="109"/>
    </row>
    <row r="268" spans="6:17" s="70" customFormat="1" ht="13.5">
      <c r="F268" s="112"/>
      <c r="K268" s="109"/>
      <c r="L268" s="109"/>
      <c r="M268" s="109"/>
      <c r="N268" s="109"/>
      <c r="O268" s="109"/>
      <c r="P268" s="109"/>
      <c r="Q268" s="109"/>
    </row>
    <row r="269" spans="6:17" s="70" customFormat="1" ht="13.5">
      <c r="F269" s="112"/>
      <c r="K269" s="109"/>
      <c r="L269" s="109"/>
      <c r="M269" s="109"/>
      <c r="N269" s="109"/>
      <c r="O269" s="109"/>
      <c r="P269" s="109"/>
      <c r="Q269" s="109"/>
    </row>
    <row r="270" spans="6:17" s="70" customFormat="1" ht="13.5">
      <c r="F270" s="112"/>
      <c r="K270" s="109"/>
      <c r="L270" s="109"/>
      <c r="M270" s="109"/>
      <c r="N270" s="109"/>
      <c r="O270" s="109"/>
      <c r="P270" s="109"/>
      <c r="Q270" s="109"/>
    </row>
    <row r="271" spans="6:17" s="70" customFormat="1" ht="13.5">
      <c r="F271" s="112"/>
      <c r="K271" s="109"/>
      <c r="L271" s="109"/>
      <c r="M271" s="109"/>
      <c r="N271" s="109"/>
      <c r="O271" s="109"/>
      <c r="P271" s="109"/>
      <c r="Q271" s="109"/>
    </row>
    <row r="272" spans="6:17" s="70" customFormat="1" ht="13.5">
      <c r="F272" s="112"/>
      <c r="K272" s="109"/>
      <c r="L272" s="109"/>
      <c r="M272" s="109"/>
      <c r="N272" s="109"/>
      <c r="O272" s="109"/>
      <c r="P272" s="109"/>
      <c r="Q272" s="109"/>
    </row>
    <row r="273" spans="6:17" s="70" customFormat="1" ht="13.5">
      <c r="F273" s="112"/>
      <c r="K273" s="109"/>
      <c r="L273" s="109"/>
      <c r="M273" s="109"/>
      <c r="N273" s="109"/>
      <c r="O273" s="109"/>
      <c r="P273" s="109"/>
      <c r="Q273" s="109"/>
    </row>
    <row r="274" spans="6:17" s="70" customFormat="1" ht="13.5">
      <c r="F274" s="112"/>
      <c r="K274" s="109"/>
      <c r="L274" s="109"/>
      <c r="M274" s="109"/>
      <c r="N274" s="109"/>
      <c r="O274" s="109"/>
      <c r="P274" s="109"/>
      <c r="Q274" s="109"/>
    </row>
    <row r="275" spans="6:17" s="70" customFormat="1" ht="13.5">
      <c r="F275" s="112"/>
      <c r="K275" s="109"/>
      <c r="L275" s="109"/>
      <c r="M275" s="109"/>
      <c r="N275" s="109"/>
      <c r="O275" s="109"/>
      <c r="P275" s="109"/>
      <c r="Q275" s="109"/>
    </row>
    <row r="276" spans="6:17" s="70" customFormat="1" ht="13.5">
      <c r="F276" s="112"/>
      <c r="K276" s="109"/>
      <c r="L276" s="109"/>
      <c r="M276" s="109"/>
      <c r="N276" s="109"/>
      <c r="O276" s="109"/>
      <c r="P276" s="109"/>
      <c r="Q276" s="109"/>
    </row>
    <row r="277" spans="6:17" s="70" customFormat="1" ht="13.5">
      <c r="F277" s="112"/>
      <c r="K277" s="109"/>
      <c r="L277" s="109"/>
      <c r="M277" s="109"/>
      <c r="N277" s="109"/>
      <c r="O277" s="109"/>
      <c r="P277" s="109"/>
      <c r="Q277" s="109"/>
    </row>
    <row r="278" spans="6:17" s="70" customFormat="1" ht="13.5">
      <c r="F278" s="112"/>
      <c r="K278" s="109"/>
      <c r="L278" s="109"/>
      <c r="M278" s="109"/>
      <c r="N278" s="109"/>
      <c r="O278" s="109"/>
      <c r="P278" s="109"/>
      <c r="Q278" s="109"/>
    </row>
    <row r="279" spans="6:17" s="70" customFormat="1" ht="13.5">
      <c r="F279" s="112"/>
      <c r="K279" s="109"/>
      <c r="L279" s="109"/>
      <c r="M279" s="109"/>
      <c r="N279" s="109"/>
      <c r="O279" s="109"/>
      <c r="P279" s="109"/>
      <c r="Q279" s="109"/>
    </row>
    <row r="280" spans="6:17" s="70" customFormat="1" ht="13.5">
      <c r="F280" s="112"/>
      <c r="K280" s="109"/>
      <c r="L280" s="109"/>
      <c r="M280" s="109"/>
      <c r="N280" s="109"/>
      <c r="O280" s="109"/>
      <c r="P280" s="109"/>
      <c r="Q280" s="109"/>
    </row>
    <row r="281" spans="6:17" s="70" customFormat="1" ht="13.5">
      <c r="F281" s="112"/>
      <c r="K281" s="109"/>
      <c r="L281" s="109"/>
      <c r="M281" s="109"/>
      <c r="N281" s="109"/>
      <c r="O281" s="109"/>
      <c r="P281" s="109"/>
      <c r="Q281" s="109"/>
    </row>
    <row r="282" spans="6:17" s="70" customFormat="1" ht="13.5">
      <c r="F282" s="112"/>
      <c r="K282" s="109"/>
      <c r="L282" s="109"/>
      <c r="M282" s="109"/>
      <c r="N282" s="109"/>
      <c r="O282" s="109"/>
      <c r="P282" s="109"/>
      <c r="Q282" s="109"/>
    </row>
    <row r="283" spans="6:17" s="70" customFormat="1" ht="13.5">
      <c r="F283" s="112"/>
      <c r="K283" s="109"/>
      <c r="L283" s="109"/>
      <c r="M283" s="109"/>
      <c r="N283" s="109"/>
      <c r="O283" s="109"/>
      <c r="P283" s="109"/>
      <c r="Q283" s="109"/>
    </row>
    <row r="284" spans="6:17" s="70" customFormat="1" ht="13.5">
      <c r="F284" s="112"/>
      <c r="K284" s="109"/>
      <c r="L284" s="109"/>
      <c r="M284" s="109"/>
      <c r="N284" s="109"/>
      <c r="O284" s="109"/>
      <c r="P284" s="109"/>
      <c r="Q284" s="109"/>
    </row>
    <row r="285" spans="6:17" s="70" customFormat="1" ht="13.5">
      <c r="F285" s="112"/>
      <c r="K285" s="109"/>
      <c r="L285" s="109"/>
      <c r="M285" s="109"/>
      <c r="N285" s="109"/>
      <c r="O285" s="109"/>
      <c r="P285" s="109"/>
      <c r="Q285" s="109"/>
    </row>
    <row r="286" spans="6:17" s="70" customFormat="1" ht="13.5">
      <c r="F286" s="112"/>
      <c r="K286" s="109"/>
      <c r="L286" s="109"/>
      <c r="M286" s="109"/>
      <c r="N286" s="109"/>
      <c r="O286" s="109"/>
      <c r="P286" s="109"/>
      <c r="Q286" s="109"/>
    </row>
    <row r="287" spans="6:17" s="70" customFormat="1" ht="13.5">
      <c r="F287" s="112"/>
      <c r="K287" s="109"/>
      <c r="L287" s="109"/>
      <c r="M287" s="109"/>
      <c r="N287" s="109"/>
      <c r="O287" s="109"/>
      <c r="P287" s="109"/>
      <c r="Q287" s="109"/>
    </row>
    <row r="288" spans="6:17" s="70" customFormat="1" ht="13.5">
      <c r="F288" s="112"/>
      <c r="K288" s="109"/>
      <c r="L288" s="109"/>
      <c r="M288" s="109"/>
      <c r="N288" s="109"/>
      <c r="O288" s="109"/>
      <c r="P288" s="109"/>
      <c r="Q288" s="109"/>
    </row>
    <row r="289" spans="6:17" s="70" customFormat="1" ht="13.5">
      <c r="F289" s="112"/>
      <c r="K289" s="109"/>
      <c r="L289" s="109"/>
      <c r="M289" s="109"/>
      <c r="N289" s="109"/>
      <c r="O289" s="109"/>
      <c r="P289" s="109"/>
      <c r="Q289" s="109"/>
    </row>
    <row r="290" spans="6:17" s="70" customFormat="1" ht="13.5">
      <c r="F290" s="112"/>
      <c r="K290" s="109"/>
      <c r="L290" s="109"/>
      <c r="M290" s="109"/>
      <c r="N290" s="109"/>
      <c r="O290" s="109"/>
      <c r="P290" s="109"/>
      <c r="Q290" s="109"/>
    </row>
    <row r="291" spans="6:17" s="70" customFormat="1" ht="13.5">
      <c r="F291" s="112"/>
      <c r="K291" s="109"/>
      <c r="L291" s="109"/>
      <c r="M291" s="109"/>
      <c r="N291" s="109"/>
      <c r="O291" s="109"/>
      <c r="P291" s="109"/>
      <c r="Q291" s="109"/>
    </row>
    <row r="292" spans="6:17" s="70" customFormat="1" ht="13.5">
      <c r="F292" s="112"/>
      <c r="K292" s="109"/>
      <c r="L292" s="109"/>
      <c r="M292" s="109"/>
      <c r="N292" s="109"/>
      <c r="O292" s="109"/>
      <c r="P292" s="109"/>
      <c r="Q292" s="109"/>
    </row>
    <row r="293" spans="6:17" s="70" customFormat="1" ht="13.5">
      <c r="F293" s="112"/>
      <c r="K293" s="109"/>
      <c r="L293" s="109"/>
      <c r="M293" s="109"/>
      <c r="N293" s="109"/>
      <c r="O293" s="109"/>
      <c r="P293" s="109"/>
      <c r="Q293" s="109"/>
    </row>
    <row r="294" spans="6:17" s="70" customFormat="1" ht="13.5">
      <c r="F294" s="112"/>
      <c r="K294" s="109"/>
      <c r="L294" s="109"/>
      <c r="M294" s="109"/>
      <c r="N294" s="109"/>
      <c r="O294" s="109"/>
      <c r="P294" s="109"/>
      <c r="Q294" s="109"/>
    </row>
    <row r="295" spans="6:17" s="70" customFormat="1" ht="13.5">
      <c r="F295" s="112"/>
      <c r="K295" s="109"/>
      <c r="L295" s="109"/>
      <c r="M295" s="109"/>
      <c r="N295" s="109"/>
      <c r="O295" s="109"/>
      <c r="P295" s="109"/>
      <c r="Q295" s="109"/>
    </row>
    <row r="296" spans="6:17" s="70" customFormat="1" ht="13.5">
      <c r="F296" s="112"/>
      <c r="K296" s="109"/>
      <c r="L296" s="109"/>
      <c r="M296" s="109"/>
      <c r="N296" s="109"/>
      <c r="O296" s="109"/>
      <c r="P296" s="109"/>
      <c r="Q296" s="109"/>
    </row>
    <row r="297" spans="6:17" s="70" customFormat="1" ht="13.5">
      <c r="F297" s="112"/>
      <c r="K297" s="109"/>
      <c r="L297" s="109"/>
      <c r="M297" s="109"/>
      <c r="N297" s="109"/>
      <c r="O297" s="109"/>
      <c r="P297" s="109"/>
      <c r="Q297" s="109"/>
    </row>
    <row r="298" spans="6:17" s="70" customFormat="1" ht="13.5">
      <c r="F298" s="112"/>
      <c r="K298" s="109"/>
      <c r="L298" s="109"/>
      <c r="M298" s="109"/>
      <c r="N298" s="109"/>
      <c r="O298" s="109"/>
      <c r="P298" s="109"/>
      <c r="Q298" s="109"/>
    </row>
    <row r="299" spans="6:17" s="70" customFormat="1" ht="13.5">
      <c r="F299" s="112"/>
      <c r="K299" s="109"/>
      <c r="L299" s="109"/>
      <c r="M299" s="109"/>
      <c r="N299" s="109"/>
      <c r="O299" s="109"/>
      <c r="P299" s="109"/>
      <c r="Q299" s="109"/>
    </row>
    <row r="300" spans="6:17" s="70" customFormat="1" ht="13.5">
      <c r="F300" s="112"/>
      <c r="K300" s="109"/>
      <c r="L300" s="109"/>
      <c r="M300" s="109"/>
      <c r="N300" s="109"/>
      <c r="O300" s="109"/>
      <c r="P300" s="109"/>
      <c r="Q300" s="109"/>
    </row>
    <row r="301" spans="6:17" s="70" customFormat="1" ht="13.5">
      <c r="F301" s="112"/>
      <c r="K301" s="109"/>
      <c r="L301" s="109"/>
      <c r="M301" s="109"/>
      <c r="N301" s="109"/>
      <c r="O301" s="109"/>
      <c r="P301" s="109"/>
      <c r="Q301" s="109"/>
    </row>
    <row r="302" spans="6:17" s="70" customFormat="1" ht="13.5">
      <c r="F302" s="112"/>
      <c r="K302" s="109"/>
      <c r="L302" s="109"/>
      <c r="M302" s="109"/>
      <c r="N302" s="109"/>
      <c r="O302" s="109"/>
      <c r="P302" s="109"/>
      <c r="Q302" s="109"/>
    </row>
    <row r="303" spans="6:17" s="70" customFormat="1" ht="13.5">
      <c r="F303" s="112"/>
      <c r="K303" s="109"/>
      <c r="L303" s="109"/>
      <c r="M303" s="109"/>
      <c r="N303" s="109"/>
      <c r="O303" s="109"/>
      <c r="P303" s="109"/>
      <c r="Q303" s="109"/>
    </row>
    <row r="304" spans="6:17" s="70" customFormat="1" ht="13.5">
      <c r="F304" s="112"/>
      <c r="K304" s="109"/>
      <c r="L304" s="109"/>
      <c r="M304" s="109"/>
      <c r="N304" s="109"/>
      <c r="O304" s="109"/>
      <c r="P304" s="109"/>
      <c r="Q304" s="109"/>
    </row>
    <row r="305" spans="6:17" s="70" customFormat="1" ht="13.5">
      <c r="F305" s="112"/>
      <c r="K305" s="109"/>
      <c r="L305" s="109"/>
      <c r="M305" s="109"/>
      <c r="N305" s="109"/>
      <c r="O305" s="109"/>
      <c r="P305" s="109"/>
      <c r="Q305" s="109"/>
    </row>
    <row r="306" spans="6:17" s="70" customFormat="1" ht="13.5">
      <c r="F306" s="112"/>
      <c r="K306" s="109"/>
      <c r="L306" s="109"/>
      <c r="M306" s="109"/>
      <c r="N306" s="109"/>
      <c r="O306" s="109"/>
      <c r="P306" s="109"/>
      <c r="Q306" s="109"/>
    </row>
    <row r="307" spans="6:17" s="70" customFormat="1" ht="13.5">
      <c r="F307" s="112"/>
      <c r="K307" s="109"/>
      <c r="L307" s="109"/>
      <c r="M307" s="109"/>
      <c r="N307" s="109"/>
      <c r="O307" s="109"/>
      <c r="P307" s="109"/>
      <c r="Q307" s="109"/>
    </row>
    <row r="308" spans="6:17" s="70" customFormat="1" ht="13.5">
      <c r="F308" s="112"/>
      <c r="K308" s="109"/>
      <c r="L308" s="109"/>
      <c r="M308" s="109"/>
      <c r="N308" s="109"/>
      <c r="O308" s="109"/>
      <c r="P308" s="109"/>
      <c r="Q308" s="109"/>
    </row>
    <row r="309" spans="6:17" s="70" customFormat="1" ht="13.5">
      <c r="F309" s="112"/>
      <c r="K309" s="109"/>
      <c r="L309" s="109"/>
      <c r="M309" s="109"/>
      <c r="N309" s="109"/>
      <c r="O309" s="109"/>
      <c r="P309" s="109"/>
      <c r="Q309" s="109"/>
    </row>
    <row r="310" spans="6:17" s="70" customFormat="1" ht="13.5">
      <c r="F310" s="112"/>
      <c r="K310" s="109"/>
      <c r="L310" s="109"/>
      <c r="M310" s="109"/>
      <c r="N310" s="109"/>
      <c r="O310" s="109"/>
      <c r="P310" s="109"/>
      <c r="Q310" s="109"/>
    </row>
    <row r="311" spans="6:17" s="70" customFormat="1" ht="13.5">
      <c r="F311" s="112"/>
      <c r="K311" s="109"/>
      <c r="L311" s="109"/>
      <c r="M311" s="109"/>
      <c r="N311" s="109"/>
      <c r="O311" s="109"/>
      <c r="P311" s="109"/>
      <c r="Q311" s="109"/>
    </row>
    <row r="312" spans="6:17" s="70" customFormat="1" ht="13.5">
      <c r="F312" s="112"/>
      <c r="K312" s="109"/>
      <c r="L312" s="109"/>
      <c r="M312" s="109"/>
      <c r="N312" s="109"/>
      <c r="O312" s="109"/>
      <c r="P312" s="109"/>
      <c r="Q312" s="109"/>
    </row>
    <row r="313" spans="6:17" s="70" customFormat="1" ht="13.5">
      <c r="F313" s="112"/>
      <c r="K313" s="109"/>
      <c r="L313" s="109"/>
      <c r="M313" s="109"/>
      <c r="N313" s="109"/>
      <c r="O313" s="109"/>
      <c r="P313" s="109"/>
      <c r="Q313" s="109"/>
    </row>
    <row r="314" spans="6:17" s="70" customFormat="1" ht="13.5">
      <c r="F314" s="112"/>
      <c r="K314" s="109"/>
      <c r="L314" s="109"/>
      <c r="M314" s="109"/>
      <c r="N314" s="109"/>
      <c r="O314" s="109"/>
      <c r="P314" s="109"/>
      <c r="Q314" s="109"/>
    </row>
    <row r="315" spans="6:17" s="70" customFormat="1" ht="13.5">
      <c r="F315" s="112"/>
      <c r="K315" s="109"/>
      <c r="L315" s="109"/>
      <c r="M315" s="109"/>
      <c r="N315" s="109"/>
      <c r="O315" s="109"/>
      <c r="P315" s="109"/>
      <c r="Q315" s="109"/>
    </row>
    <row r="316" spans="6:17" s="70" customFormat="1" ht="13.5">
      <c r="F316" s="112"/>
      <c r="K316" s="109"/>
      <c r="L316" s="109"/>
      <c r="M316" s="109"/>
      <c r="N316" s="109"/>
      <c r="O316" s="109"/>
      <c r="P316" s="109"/>
      <c r="Q316" s="109"/>
    </row>
    <row r="317" spans="6:17" s="70" customFormat="1" ht="13.5">
      <c r="F317" s="112"/>
      <c r="K317" s="109"/>
      <c r="L317" s="109"/>
      <c r="M317" s="109"/>
      <c r="N317" s="109"/>
      <c r="O317" s="109"/>
      <c r="P317" s="109"/>
      <c r="Q317" s="109"/>
    </row>
    <row r="318" spans="6:17" s="70" customFormat="1" ht="13.5">
      <c r="F318" s="112"/>
      <c r="K318" s="109"/>
      <c r="L318" s="109"/>
      <c r="M318" s="109"/>
      <c r="N318" s="109"/>
      <c r="O318" s="109"/>
      <c r="P318" s="109"/>
      <c r="Q318" s="109"/>
    </row>
    <row r="319" spans="6:17" s="70" customFormat="1" ht="13.5">
      <c r="F319" s="112"/>
      <c r="K319" s="109"/>
      <c r="L319" s="109"/>
      <c r="M319" s="109"/>
      <c r="N319" s="109"/>
      <c r="O319" s="109"/>
      <c r="P319" s="109"/>
      <c r="Q319" s="109"/>
    </row>
    <row r="320" spans="6:17" s="70" customFormat="1" ht="13.5">
      <c r="F320" s="112"/>
      <c r="K320" s="109"/>
      <c r="L320" s="109"/>
      <c r="M320" s="109"/>
      <c r="N320" s="109"/>
      <c r="O320" s="109"/>
      <c r="P320" s="109"/>
      <c r="Q320" s="109"/>
    </row>
    <row r="321" spans="6:17" s="70" customFormat="1" ht="13.5">
      <c r="F321" s="112"/>
      <c r="K321" s="109"/>
      <c r="L321" s="109"/>
      <c r="M321" s="109"/>
      <c r="N321" s="109"/>
      <c r="O321" s="109"/>
      <c r="P321" s="109"/>
      <c r="Q321" s="109"/>
    </row>
    <row r="322" spans="6:17" s="70" customFormat="1" ht="13.5">
      <c r="F322" s="112"/>
      <c r="K322" s="109"/>
      <c r="L322" s="109"/>
      <c r="M322" s="109"/>
      <c r="N322" s="109"/>
      <c r="O322" s="109"/>
      <c r="P322" s="109"/>
      <c r="Q322" s="109"/>
    </row>
    <row r="323" spans="6:17" s="70" customFormat="1" ht="13.5">
      <c r="F323" s="112"/>
      <c r="K323" s="109"/>
      <c r="L323" s="109"/>
      <c r="M323" s="109"/>
      <c r="N323" s="109"/>
      <c r="O323" s="109"/>
      <c r="P323" s="109"/>
      <c r="Q323" s="109"/>
    </row>
    <row r="324" spans="6:17" s="70" customFormat="1" ht="13.5">
      <c r="F324" s="112"/>
      <c r="K324" s="109"/>
      <c r="L324" s="109"/>
      <c r="M324" s="109"/>
      <c r="N324" s="109"/>
      <c r="O324" s="109"/>
      <c r="P324" s="109"/>
      <c r="Q324" s="109"/>
    </row>
    <row r="325" spans="6:17" s="70" customFormat="1" ht="13.5">
      <c r="F325" s="112"/>
      <c r="K325" s="109"/>
      <c r="L325" s="109"/>
      <c r="M325" s="109"/>
      <c r="N325" s="109"/>
      <c r="O325" s="109"/>
      <c r="P325" s="109"/>
      <c r="Q325" s="109"/>
    </row>
    <row r="326" spans="6:17" s="70" customFormat="1" ht="13.5">
      <c r="F326" s="112"/>
      <c r="K326" s="109"/>
      <c r="L326" s="109"/>
      <c r="M326" s="109"/>
      <c r="N326" s="109"/>
      <c r="O326" s="109"/>
      <c r="P326" s="109"/>
      <c r="Q326" s="109"/>
    </row>
    <row r="327" spans="6:17" s="70" customFormat="1" ht="13.5">
      <c r="F327" s="112"/>
      <c r="K327" s="109"/>
      <c r="L327" s="109"/>
      <c r="M327" s="109"/>
      <c r="N327" s="109"/>
      <c r="O327" s="109"/>
      <c r="P327" s="109"/>
      <c r="Q327" s="109"/>
    </row>
    <row r="328" spans="6:17" s="70" customFormat="1" ht="13.5">
      <c r="F328" s="112"/>
      <c r="K328" s="109"/>
      <c r="L328" s="109"/>
      <c r="M328" s="109"/>
      <c r="N328" s="109"/>
      <c r="O328" s="109"/>
      <c r="P328" s="109"/>
      <c r="Q328" s="109"/>
    </row>
    <row r="329" spans="6:17" s="70" customFormat="1" ht="13.5">
      <c r="F329" s="112"/>
      <c r="K329" s="109"/>
      <c r="L329" s="109"/>
      <c r="M329" s="109"/>
      <c r="N329" s="109"/>
      <c r="O329" s="109"/>
      <c r="P329" s="109"/>
      <c r="Q329" s="109"/>
    </row>
    <row r="330" spans="6:17" s="70" customFormat="1" ht="13.5">
      <c r="F330" s="112"/>
      <c r="K330" s="109"/>
      <c r="L330" s="109"/>
      <c r="M330" s="109"/>
      <c r="N330" s="109"/>
      <c r="O330" s="109"/>
      <c r="P330" s="109"/>
      <c r="Q330" s="109"/>
    </row>
    <row r="331" spans="6:17" s="70" customFormat="1" ht="13.5">
      <c r="F331" s="112"/>
      <c r="K331" s="109"/>
      <c r="L331" s="109"/>
      <c r="M331" s="109"/>
      <c r="N331" s="109"/>
      <c r="O331" s="109"/>
      <c r="P331" s="109"/>
      <c r="Q331" s="109"/>
    </row>
    <row r="332" spans="6:17" s="70" customFormat="1" ht="13.5">
      <c r="F332" s="112"/>
      <c r="K332" s="109"/>
      <c r="L332" s="109"/>
      <c r="M332" s="109"/>
      <c r="N332" s="109"/>
      <c r="O332" s="109"/>
      <c r="P332" s="109"/>
      <c r="Q332" s="109"/>
    </row>
    <row r="333" spans="6:17" s="70" customFormat="1" ht="13.5">
      <c r="F333" s="112"/>
      <c r="K333" s="109"/>
      <c r="L333" s="109"/>
      <c r="M333" s="109"/>
      <c r="N333" s="109"/>
      <c r="O333" s="109"/>
      <c r="P333" s="109"/>
      <c r="Q333" s="109"/>
    </row>
    <row r="334" spans="6:17" s="70" customFormat="1" ht="13.5">
      <c r="F334" s="112"/>
      <c r="K334" s="109"/>
      <c r="L334" s="109"/>
      <c r="M334" s="109"/>
      <c r="N334" s="109"/>
      <c r="O334" s="109"/>
      <c r="P334" s="109"/>
      <c r="Q334" s="109"/>
    </row>
    <row r="335" spans="6:17" s="70" customFormat="1" ht="13.5">
      <c r="F335" s="112"/>
      <c r="K335" s="109"/>
      <c r="L335" s="109"/>
      <c r="M335" s="109"/>
      <c r="N335" s="109"/>
      <c r="O335" s="109"/>
      <c r="P335" s="109"/>
      <c r="Q335" s="109"/>
    </row>
    <row r="336" spans="6:17" s="70" customFormat="1" ht="13.5">
      <c r="F336" s="112"/>
      <c r="K336" s="109"/>
      <c r="L336" s="109"/>
      <c r="M336" s="109"/>
      <c r="N336" s="109"/>
      <c r="O336" s="109"/>
      <c r="P336" s="109"/>
      <c r="Q336" s="109"/>
    </row>
    <row r="337" spans="6:17" s="70" customFormat="1" ht="13.5">
      <c r="F337" s="112"/>
      <c r="K337" s="109"/>
      <c r="L337" s="109"/>
      <c r="M337" s="109"/>
      <c r="N337" s="109"/>
      <c r="O337" s="109"/>
      <c r="P337" s="109"/>
      <c r="Q337" s="109"/>
    </row>
    <row r="338" spans="6:17" s="70" customFormat="1" ht="13.5">
      <c r="F338" s="112"/>
      <c r="K338" s="109"/>
      <c r="L338" s="109"/>
      <c r="M338" s="109"/>
      <c r="N338" s="109"/>
      <c r="O338" s="109"/>
      <c r="P338" s="109"/>
      <c r="Q338" s="109"/>
    </row>
    <row r="339" spans="6:17" s="70" customFormat="1" ht="13.5">
      <c r="F339" s="112"/>
      <c r="K339" s="109"/>
      <c r="L339" s="109"/>
      <c r="M339" s="109"/>
      <c r="N339" s="109"/>
      <c r="O339" s="109"/>
      <c r="P339" s="109"/>
      <c r="Q339" s="109"/>
    </row>
    <row r="340" spans="6:17" s="70" customFormat="1" ht="13.5">
      <c r="F340" s="112"/>
      <c r="K340" s="109"/>
      <c r="L340" s="109"/>
      <c r="M340" s="109"/>
      <c r="N340" s="109"/>
      <c r="O340" s="109"/>
      <c r="P340" s="109"/>
      <c r="Q340" s="109"/>
    </row>
    <row r="341" spans="6:17" s="70" customFormat="1" ht="13.5">
      <c r="F341" s="112"/>
      <c r="K341" s="109"/>
      <c r="L341" s="109"/>
      <c r="M341" s="109"/>
      <c r="N341" s="109"/>
      <c r="O341" s="109"/>
      <c r="P341" s="109"/>
      <c r="Q341" s="109"/>
    </row>
    <row r="342" spans="6:17" s="70" customFormat="1" ht="13.5">
      <c r="F342" s="112"/>
      <c r="K342" s="109"/>
      <c r="L342" s="109"/>
      <c r="M342" s="109"/>
      <c r="N342" s="109"/>
      <c r="O342" s="109"/>
      <c r="P342" s="109"/>
      <c r="Q342" s="109"/>
    </row>
    <row r="343" spans="6:17" s="70" customFormat="1" ht="13.5">
      <c r="F343" s="112"/>
      <c r="K343" s="109"/>
      <c r="L343" s="109"/>
      <c r="M343" s="109"/>
      <c r="N343" s="109"/>
      <c r="O343" s="109"/>
      <c r="P343" s="109"/>
      <c r="Q343" s="109"/>
    </row>
    <row r="344" spans="6:17" s="70" customFormat="1" ht="13.5">
      <c r="F344" s="112"/>
      <c r="K344" s="109"/>
      <c r="L344" s="109"/>
      <c r="M344" s="109"/>
      <c r="N344" s="109"/>
      <c r="O344" s="109"/>
      <c r="P344" s="109"/>
      <c r="Q344" s="109"/>
    </row>
    <row r="345" spans="6:17" s="70" customFormat="1" ht="13.5">
      <c r="F345" s="112"/>
      <c r="K345" s="109"/>
      <c r="L345" s="109"/>
      <c r="M345" s="109"/>
      <c r="N345" s="109"/>
      <c r="O345" s="109"/>
      <c r="P345" s="109"/>
      <c r="Q345" s="109"/>
    </row>
    <row r="346" spans="6:17" s="70" customFormat="1" ht="13.5">
      <c r="F346" s="112"/>
      <c r="K346" s="109"/>
      <c r="L346" s="109"/>
      <c r="M346" s="109"/>
      <c r="N346" s="109"/>
      <c r="O346" s="109"/>
      <c r="P346" s="109"/>
      <c r="Q346" s="109"/>
    </row>
    <row r="347" spans="6:17" s="70" customFormat="1" ht="13.5">
      <c r="F347" s="112"/>
      <c r="K347" s="109"/>
      <c r="L347" s="109"/>
      <c r="M347" s="109"/>
      <c r="N347" s="109"/>
      <c r="O347" s="109"/>
      <c r="P347" s="109"/>
      <c r="Q347" s="109"/>
    </row>
    <row r="348" spans="6:17" s="70" customFormat="1" ht="13.5">
      <c r="F348" s="112"/>
      <c r="K348" s="109"/>
      <c r="L348" s="109"/>
      <c r="M348" s="109"/>
      <c r="N348" s="109"/>
      <c r="O348" s="109"/>
      <c r="P348" s="109"/>
      <c r="Q348" s="109"/>
    </row>
    <row r="349" spans="6:17" s="70" customFormat="1" ht="13.5">
      <c r="F349" s="112"/>
      <c r="K349" s="109"/>
      <c r="L349" s="109"/>
      <c r="M349" s="109"/>
      <c r="N349" s="109"/>
      <c r="O349" s="109"/>
      <c r="P349" s="109"/>
      <c r="Q349" s="109"/>
    </row>
    <row r="350" spans="6:17" s="70" customFormat="1" ht="13.5">
      <c r="F350" s="112"/>
      <c r="K350" s="109"/>
      <c r="L350" s="109"/>
      <c r="M350" s="109"/>
      <c r="N350" s="109"/>
      <c r="O350" s="109"/>
      <c r="P350" s="109"/>
      <c r="Q350" s="109"/>
    </row>
    <row r="351" spans="6:17" s="70" customFormat="1" ht="13.5">
      <c r="F351" s="112"/>
      <c r="K351" s="109"/>
      <c r="L351" s="109"/>
      <c r="M351" s="109"/>
      <c r="N351" s="109"/>
      <c r="O351" s="109"/>
      <c r="P351" s="109"/>
      <c r="Q351" s="109"/>
    </row>
    <row r="352" spans="6:17" s="70" customFormat="1" ht="13.5">
      <c r="F352" s="112"/>
      <c r="K352" s="109"/>
      <c r="L352" s="109"/>
      <c r="M352" s="109"/>
      <c r="N352" s="109"/>
      <c r="O352" s="109"/>
      <c r="P352" s="109"/>
      <c r="Q352" s="109"/>
    </row>
    <row r="353" spans="6:17" s="70" customFormat="1" ht="13.5">
      <c r="F353" s="112"/>
      <c r="K353" s="109"/>
      <c r="L353" s="109"/>
      <c r="M353" s="109"/>
      <c r="N353" s="109"/>
      <c r="O353" s="109"/>
      <c r="P353" s="109"/>
      <c r="Q353" s="109"/>
    </row>
    <row r="354" spans="6:17" s="70" customFormat="1" ht="13.5">
      <c r="F354" s="112"/>
      <c r="K354" s="109"/>
      <c r="L354" s="109"/>
      <c r="M354" s="109"/>
      <c r="N354" s="109"/>
      <c r="O354" s="109"/>
      <c r="P354" s="109"/>
      <c r="Q354" s="109"/>
    </row>
    <row r="355" spans="6:17" s="70" customFormat="1" ht="13.5">
      <c r="F355" s="112"/>
      <c r="K355" s="109"/>
      <c r="L355" s="109"/>
      <c r="M355" s="109"/>
      <c r="N355" s="109"/>
      <c r="O355" s="109"/>
      <c r="P355" s="109"/>
      <c r="Q355" s="109"/>
    </row>
    <row r="356" spans="6:17" s="70" customFormat="1" ht="13.5">
      <c r="F356" s="112"/>
      <c r="K356" s="109"/>
      <c r="L356" s="109"/>
      <c r="M356" s="109"/>
      <c r="N356" s="109"/>
      <c r="O356" s="109"/>
      <c r="P356" s="109"/>
      <c r="Q356" s="109"/>
    </row>
    <row r="357" spans="6:17" s="70" customFormat="1" ht="13.5">
      <c r="F357" s="112"/>
      <c r="K357" s="109"/>
      <c r="L357" s="109"/>
      <c r="M357" s="109"/>
      <c r="N357" s="109"/>
      <c r="O357" s="109"/>
      <c r="P357" s="109"/>
      <c r="Q357" s="109"/>
    </row>
    <row r="358" spans="6:17" s="70" customFormat="1" ht="13.5">
      <c r="F358" s="112"/>
      <c r="K358" s="109"/>
      <c r="L358" s="109"/>
      <c r="M358" s="109"/>
      <c r="N358" s="109"/>
      <c r="O358" s="109"/>
      <c r="P358" s="109"/>
      <c r="Q358" s="109"/>
    </row>
    <row r="359" spans="6:17" s="70" customFormat="1" ht="13.5">
      <c r="F359" s="112"/>
      <c r="K359" s="109"/>
      <c r="L359" s="109"/>
      <c r="M359" s="109"/>
      <c r="N359" s="109"/>
      <c r="O359" s="109"/>
      <c r="P359" s="109"/>
      <c r="Q359" s="109"/>
    </row>
    <row r="360" spans="6:17" s="70" customFormat="1" ht="13.5">
      <c r="F360" s="112"/>
      <c r="K360" s="109"/>
      <c r="L360" s="109"/>
      <c r="M360" s="109"/>
      <c r="N360" s="109"/>
      <c r="O360" s="109"/>
      <c r="P360" s="109"/>
      <c r="Q360" s="109"/>
    </row>
    <row r="361" spans="6:17" s="70" customFormat="1" ht="13.5">
      <c r="F361" s="112"/>
      <c r="K361" s="109"/>
      <c r="L361" s="109"/>
      <c r="M361" s="109"/>
      <c r="N361" s="109"/>
      <c r="O361" s="109"/>
      <c r="P361" s="109"/>
      <c r="Q361" s="109"/>
    </row>
    <row r="362" spans="6:17" s="70" customFormat="1" ht="13.5">
      <c r="F362" s="112"/>
      <c r="K362" s="109"/>
      <c r="L362" s="109"/>
      <c r="M362" s="109"/>
      <c r="N362" s="109"/>
      <c r="O362" s="109"/>
      <c r="P362" s="109"/>
      <c r="Q362" s="109"/>
    </row>
    <row r="363" spans="6:17" s="70" customFormat="1" ht="13.5">
      <c r="F363" s="112"/>
      <c r="K363" s="109"/>
      <c r="L363" s="109"/>
      <c r="M363" s="109"/>
      <c r="N363" s="109"/>
      <c r="O363" s="109"/>
      <c r="P363" s="109"/>
      <c r="Q363" s="109"/>
    </row>
    <row r="364" spans="6:17" s="70" customFormat="1" ht="13.5">
      <c r="F364" s="112"/>
      <c r="K364" s="109"/>
      <c r="L364" s="109"/>
      <c r="M364" s="109"/>
      <c r="N364" s="109"/>
      <c r="O364" s="109"/>
      <c r="P364" s="109"/>
      <c r="Q364" s="109"/>
    </row>
    <row r="365" spans="6:17" s="70" customFormat="1" ht="13.5">
      <c r="F365" s="112"/>
      <c r="K365" s="109"/>
      <c r="L365" s="109"/>
      <c r="M365" s="109"/>
      <c r="N365" s="109"/>
      <c r="O365" s="109"/>
      <c r="P365" s="109"/>
      <c r="Q365" s="109"/>
    </row>
    <row r="366" spans="6:17" s="70" customFormat="1" ht="13.5">
      <c r="F366" s="112"/>
      <c r="K366" s="109"/>
      <c r="L366" s="109"/>
      <c r="M366" s="109"/>
      <c r="N366" s="109"/>
      <c r="O366" s="109"/>
      <c r="P366" s="109"/>
      <c r="Q366" s="109"/>
    </row>
    <row r="367" spans="6:17" s="70" customFormat="1" ht="13.5">
      <c r="F367" s="112"/>
      <c r="K367" s="109"/>
      <c r="L367" s="109"/>
      <c r="M367" s="109"/>
      <c r="N367" s="109"/>
      <c r="O367" s="109"/>
      <c r="P367" s="109"/>
      <c r="Q367" s="109"/>
    </row>
    <row r="368" spans="6:17" s="70" customFormat="1" ht="13.5">
      <c r="F368" s="112"/>
      <c r="K368" s="109"/>
      <c r="L368" s="109"/>
      <c r="M368" s="109"/>
      <c r="N368" s="109"/>
      <c r="O368" s="109"/>
      <c r="P368" s="109"/>
      <c r="Q368" s="109"/>
    </row>
    <row r="369" spans="6:17" s="70" customFormat="1" ht="13.5">
      <c r="F369" s="112"/>
      <c r="K369" s="109"/>
      <c r="L369" s="109"/>
      <c r="M369" s="109"/>
      <c r="N369" s="109"/>
      <c r="O369" s="109"/>
      <c r="P369" s="109"/>
      <c r="Q369" s="109"/>
    </row>
    <row r="370" spans="6:17" s="70" customFormat="1" ht="13.5">
      <c r="F370" s="112"/>
      <c r="K370" s="109"/>
      <c r="L370" s="109"/>
      <c r="M370" s="109"/>
      <c r="N370" s="109"/>
      <c r="O370" s="109"/>
      <c r="P370" s="109"/>
      <c r="Q370" s="109"/>
    </row>
    <row r="371" spans="6:17" s="70" customFormat="1" ht="13.5">
      <c r="F371" s="112"/>
      <c r="K371" s="109"/>
      <c r="L371" s="109"/>
      <c r="M371" s="109"/>
      <c r="N371" s="109"/>
      <c r="O371" s="109"/>
      <c r="P371" s="109"/>
      <c r="Q371" s="109"/>
    </row>
    <row r="372" spans="6:17" s="70" customFormat="1" ht="13.5">
      <c r="F372" s="112"/>
      <c r="K372" s="109"/>
      <c r="L372" s="109"/>
      <c r="M372" s="109"/>
      <c r="N372" s="109"/>
      <c r="O372" s="109"/>
      <c r="P372" s="109"/>
      <c r="Q372" s="109"/>
    </row>
    <row r="373" spans="6:17" s="70" customFormat="1" ht="13.5">
      <c r="F373" s="112"/>
      <c r="K373" s="109"/>
      <c r="L373" s="109"/>
      <c r="M373" s="109"/>
      <c r="N373" s="109"/>
      <c r="O373" s="109"/>
      <c r="P373" s="109"/>
      <c r="Q373" s="109"/>
    </row>
    <row r="374" spans="6:17" s="70" customFormat="1" ht="13.5">
      <c r="F374" s="112"/>
      <c r="K374" s="109"/>
      <c r="L374" s="109"/>
      <c r="M374" s="109"/>
      <c r="N374" s="109"/>
      <c r="O374" s="109"/>
      <c r="P374" s="109"/>
      <c r="Q374" s="109"/>
    </row>
    <row r="375" spans="6:17" s="70" customFormat="1" ht="13.5">
      <c r="F375" s="112"/>
      <c r="K375" s="109"/>
      <c r="L375" s="109"/>
      <c r="M375" s="109"/>
      <c r="N375" s="109"/>
      <c r="O375" s="109"/>
      <c r="P375" s="109"/>
      <c r="Q375" s="109"/>
    </row>
    <row r="376" spans="6:17" s="70" customFormat="1" ht="13.5">
      <c r="F376" s="112"/>
      <c r="K376" s="109"/>
      <c r="L376" s="109"/>
      <c r="M376" s="109"/>
      <c r="N376" s="109"/>
      <c r="O376" s="109"/>
      <c r="P376" s="109"/>
      <c r="Q376" s="109"/>
    </row>
    <row r="377" spans="6:17" s="70" customFormat="1" ht="13.5">
      <c r="F377" s="112"/>
      <c r="K377" s="109"/>
      <c r="L377" s="109"/>
      <c r="M377" s="109"/>
      <c r="N377" s="109"/>
      <c r="O377" s="109"/>
      <c r="P377" s="109"/>
      <c r="Q377" s="109"/>
    </row>
    <row r="378" spans="6:17" s="70" customFormat="1" ht="13.5">
      <c r="F378" s="112"/>
      <c r="K378" s="109"/>
      <c r="L378" s="109"/>
      <c r="M378" s="109"/>
      <c r="N378" s="109"/>
      <c r="O378" s="109"/>
      <c r="P378" s="109"/>
      <c r="Q378" s="109"/>
    </row>
    <row r="379" spans="6:17" s="70" customFormat="1" ht="13.5">
      <c r="F379" s="112"/>
      <c r="K379" s="109"/>
      <c r="L379" s="109"/>
      <c r="M379" s="109"/>
      <c r="N379" s="109"/>
      <c r="O379" s="109"/>
      <c r="P379" s="109"/>
      <c r="Q379" s="109"/>
    </row>
    <row r="380" spans="6:17" s="70" customFormat="1" ht="13.5">
      <c r="F380" s="112"/>
      <c r="K380" s="109"/>
      <c r="L380" s="109"/>
      <c r="M380" s="109"/>
      <c r="N380" s="109"/>
      <c r="O380" s="109"/>
      <c r="P380" s="109"/>
      <c r="Q380" s="109"/>
    </row>
    <row r="381" spans="6:17" s="70" customFormat="1" ht="13.5">
      <c r="F381" s="112"/>
      <c r="K381" s="109"/>
      <c r="L381" s="109"/>
      <c r="M381" s="109"/>
      <c r="N381" s="109"/>
      <c r="O381" s="109"/>
      <c r="P381" s="109"/>
      <c r="Q381" s="109"/>
    </row>
    <row r="382" spans="6:17" s="70" customFormat="1" ht="13.5">
      <c r="F382" s="112"/>
      <c r="K382" s="109"/>
      <c r="L382" s="109"/>
      <c r="M382" s="109"/>
      <c r="N382" s="109"/>
      <c r="O382" s="109"/>
      <c r="P382" s="109"/>
      <c r="Q382" s="109"/>
    </row>
    <row r="383" spans="6:17" s="70" customFormat="1" ht="13.5">
      <c r="F383" s="112"/>
      <c r="K383" s="109"/>
      <c r="L383" s="109"/>
      <c r="M383" s="109"/>
      <c r="N383" s="109"/>
      <c r="O383" s="109"/>
      <c r="P383" s="109"/>
      <c r="Q383" s="109"/>
    </row>
    <row r="384" spans="6:17" s="70" customFormat="1" ht="13.5">
      <c r="F384" s="112"/>
      <c r="K384" s="109"/>
      <c r="L384" s="109"/>
      <c r="M384" s="109"/>
      <c r="N384" s="109"/>
      <c r="O384" s="109"/>
      <c r="P384" s="109"/>
      <c r="Q384" s="109"/>
    </row>
    <row r="385" spans="6:17" s="70" customFormat="1" ht="13.5">
      <c r="F385" s="112"/>
      <c r="K385" s="109"/>
      <c r="L385" s="109"/>
      <c r="M385" s="109"/>
      <c r="N385" s="109"/>
      <c r="O385" s="109"/>
      <c r="P385" s="109"/>
      <c r="Q385" s="109"/>
    </row>
    <row r="386" spans="6:17" s="70" customFormat="1" ht="13.5">
      <c r="F386" s="112"/>
      <c r="K386" s="109"/>
      <c r="L386" s="109"/>
      <c r="M386" s="109"/>
      <c r="N386" s="109"/>
      <c r="O386" s="109"/>
      <c r="P386" s="109"/>
      <c r="Q386" s="109"/>
    </row>
    <row r="387" spans="6:17" s="70" customFormat="1" ht="13.5">
      <c r="F387" s="112"/>
      <c r="K387" s="109"/>
      <c r="L387" s="109"/>
      <c r="M387" s="109"/>
      <c r="N387" s="109"/>
      <c r="O387" s="109"/>
      <c r="P387" s="109"/>
      <c r="Q387" s="109"/>
    </row>
    <row r="388" spans="6:17" s="70" customFormat="1" ht="13.5">
      <c r="F388" s="112"/>
      <c r="K388" s="109"/>
      <c r="L388" s="109"/>
      <c r="M388" s="109"/>
      <c r="N388" s="109"/>
      <c r="O388" s="109"/>
      <c r="P388" s="109"/>
      <c r="Q388" s="109"/>
    </row>
    <row r="389" spans="6:17" s="70" customFormat="1" ht="13.5">
      <c r="F389" s="112"/>
      <c r="K389" s="109"/>
      <c r="L389" s="109"/>
      <c r="M389" s="109"/>
      <c r="N389" s="109"/>
      <c r="O389" s="109"/>
      <c r="P389" s="109"/>
      <c r="Q389" s="109"/>
    </row>
    <row r="390" spans="6:17" s="70" customFormat="1" ht="13.5">
      <c r="F390" s="112"/>
      <c r="K390" s="109"/>
      <c r="L390" s="109"/>
      <c r="M390" s="109"/>
      <c r="N390" s="109"/>
      <c r="O390" s="109"/>
      <c r="P390" s="109"/>
      <c r="Q390" s="109"/>
    </row>
    <row r="391" spans="6:17" s="70" customFormat="1" ht="13.5">
      <c r="F391" s="112"/>
      <c r="K391" s="109"/>
      <c r="L391" s="109"/>
      <c r="M391" s="109"/>
      <c r="N391" s="109"/>
      <c r="O391" s="109"/>
      <c r="P391" s="109"/>
      <c r="Q391" s="109"/>
    </row>
    <row r="392" spans="6:17" s="70" customFormat="1" ht="13.5">
      <c r="F392" s="112"/>
      <c r="K392" s="109"/>
      <c r="L392" s="109"/>
      <c r="M392" s="109"/>
      <c r="N392" s="109"/>
      <c r="O392" s="109"/>
      <c r="P392" s="109"/>
      <c r="Q392" s="109"/>
    </row>
    <row r="393" spans="6:17" s="70" customFormat="1" ht="13.5">
      <c r="F393" s="112"/>
      <c r="K393" s="109"/>
      <c r="L393" s="109"/>
      <c r="M393" s="109"/>
      <c r="N393" s="109"/>
      <c r="O393" s="109"/>
      <c r="P393" s="109"/>
      <c r="Q393" s="109"/>
    </row>
    <row r="394" spans="6:17" s="70" customFormat="1" ht="13.5">
      <c r="F394" s="112"/>
      <c r="K394" s="109"/>
      <c r="L394" s="109"/>
      <c r="M394" s="109"/>
      <c r="N394" s="109"/>
      <c r="O394" s="109"/>
      <c r="P394" s="109"/>
      <c r="Q394" s="109"/>
    </row>
    <row r="395" spans="6:17" s="70" customFormat="1" ht="13.5">
      <c r="F395" s="112"/>
      <c r="K395" s="109"/>
      <c r="L395" s="109"/>
      <c r="M395" s="109"/>
      <c r="N395" s="109"/>
      <c r="O395" s="109"/>
      <c r="P395" s="109"/>
      <c r="Q395" s="109"/>
    </row>
    <row r="396" spans="6:17" s="70" customFormat="1" ht="13.5">
      <c r="F396" s="112"/>
      <c r="K396" s="109"/>
      <c r="L396" s="109"/>
      <c r="M396" s="109"/>
      <c r="N396" s="109"/>
      <c r="O396" s="109"/>
      <c r="P396" s="109"/>
      <c r="Q396" s="109"/>
    </row>
    <row r="397" spans="6:17" s="70" customFormat="1" ht="13.5">
      <c r="F397" s="112"/>
      <c r="K397" s="109"/>
      <c r="L397" s="109"/>
      <c r="M397" s="109"/>
      <c r="N397" s="109"/>
      <c r="O397" s="109"/>
      <c r="P397" s="109"/>
      <c r="Q397" s="109"/>
    </row>
    <row r="398" spans="6:17" s="70" customFormat="1" ht="13.5">
      <c r="F398" s="112"/>
      <c r="K398" s="109"/>
      <c r="L398" s="109"/>
      <c r="M398" s="109"/>
      <c r="N398" s="109"/>
      <c r="O398" s="109"/>
      <c r="P398" s="109"/>
      <c r="Q398" s="109"/>
    </row>
    <row r="399" spans="6:17" s="70" customFormat="1" ht="13.5">
      <c r="F399" s="112"/>
      <c r="K399" s="109"/>
      <c r="L399" s="109"/>
      <c r="M399" s="109"/>
      <c r="N399" s="109"/>
      <c r="O399" s="109"/>
      <c r="P399" s="109"/>
      <c r="Q399" s="109"/>
    </row>
    <row r="400" spans="6:17" s="70" customFormat="1" ht="13.5">
      <c r="F400" s="112"/>
      <c r="K400" s="109"/>
      <c r="L400" s="109"/>
      <c r="M400" s="109"/>
      <c r="N400" s="109"/>
      <c r="O400" s="109"/>
      <c r="P400" s="109"/>
      <c r="Q400" s="109"/>
    </row>
    <row r="401" spans="6:17" s="70" customFormat="1" ht="13.5">
      <c r="F401" s="112"/>
      <c r="K401" s="109"/>
      <c r="L401" s="109"/>
      <c r="M401" s="109"/>
      <c r="N401" s="109"/>
      <c r="O401" s="109"/>
      <c r="P401" s="109"/>
      <c r="Q401" s="109"/>
    </row>
    <row r="402" spans="6:17" s="70" customFormat="1" ht="13.5">
      <c r="F402" s="112"/>
      <c r="K402" s="109"/>
      <c r="L402" s="109"/>
      <c r="M402" s="109"/>
      <c r="N402" s="109"/>
      <c r="O402" s="109"/>
      <c r="P402" s="109"/>
      <c r="Q402" s="109"/>
    </row>
    <row r="403" spans="6:17" s="70" customFormat="1" ht="13.5">
      <c r="F403" s="112"/>
      <c r="K403" s="109"/>
      <c r="L403" s="109"/>
      <c r="M403" s="109"/>
      <c r="N403" s="109"/>
      <c r="O403" s="109"/>
      <c r="P403" s="109"/>
      <c r="Q403" s="109"/>
    </row>
    <row r="404" spans="6:17" s="70" customFormat="1" ht="13.5">
      <c r="F404" s="112"/>
      <c r="K404" s="109"/>
      <c r="L404" s="109"/>
      <c r="M404" s="109"/>
      <c r="N404" s="109"/>
      <c r="O404" s="109"/>
      <c r="P404" s="109"/>
      <c r="Q404" s="109"/>
    </row>
    <row r="405" spans="6:17" s="70" customFormat="1" ht="13.5">
      <c r="F405" s="112"/>
      <c r="K405" s="109"/>
      <c r="L405" s="109"/>
      <c r="M405" s="109"/>
      <c r="N405" s="109"/>
      <c r="O405" s="109"/>
      <c r="P405" s="109"/>
      <c r="Q405" s="109"/>
    </row>
    <row r="406" spans="6:17" s="70" customFormat="1" ht="13.5">
      <c r="F406" s="112"/>
      <c r="K406" s="109"/>
      <c r="L406" s="109"/>
      <c r="M406" s="109"/>
      <c r="N406" s="109"/>
      <c r="O406" s="109"/>
      <c r="P406" s="109"/>
      <c r="Q406" s="109"/>
    </row>
    <row r="407" spans="6:17" s="70" customFormat="1" ht="13.5">
      <c r="F407" s="112"/>
      <c r="K407" s="109"/>
      <c r="L407" s="109"/>
      <c r="M407" s="109"/>
      <c r="N407" s="109"/>
      <c r="O407" s="109"/>
      <c r="P407" s="109"/>
      <c r="Q407" s="109"/>
    </row>
    <row r="408" spans="6:17" s="70" customFormat="1" ht="13.5">
      <c r="F408" s="112"/>
      <c r="K408" s="109"/>
      <c r="L408" s="109"/>
      <c r="M408" s="109"/>
      <c r="N408" s="109"/>
      <c r="O408" s="109"/>
      <c r="P408" s="109"/>
      <c r="Q408" s="109"/>
    </row>
    <row r="409" spans="6:17" s="70" customFormat="1" ht="13.5">
      <c r="F409" s="112"/>
      <c r="K409" s="109"/>
      <c r="L409" s="109"/>
      <c r="M409" s="109"/>
      <c r="N409" s="109"/>
      <c r="O409" s="109"/>
      <c r="P409" s="109"/>
      <c r="Q409" s="109"/>
    </row>
    <row r="410" spans="6:17" s="70" customFormat="1" ht="13.5">
      <c r="F410" s="112"/>
      <c r="K410" s="109"/>
      <c r="L410" s="109"/>
      <c r="M410" s="109"/>
      <c r="N410" s="109"/>
      <c r="O410" s="109"/>
      <c r="P410" s="109"/>
      <c r="Q410" s="109"/>
    </row>
    <row r="411" spans="6:17" s="70" customFormat="1" ht="13.5">
      <c r="F411" s="112"/>
      <c r="K411" s="109"/>
      <c r="L411" s="109"/>
      <c r="M411" s="109"/>
      <c r="N411" s="109"/>
      <c r="O411" s="109"/>
      <c r="P411" s="109"/>
      <c r="Q411" s="109"/>
    </row>
    <row r="412" spans="6:17" s="70" customFormat="1" ht="13.5">
      <c r="F412" s="112"/>
      <c r="K412" s="109"/>
      <c r="L412" s="109"/>
      <c r="M412" s="109"/>
      <c r="N412" s="109"/>
      <c r="O412" s="109"/>
      <c r="P412" s="109"/>
      <c r="Q412" s="109"/>
    </row>
    <row r="413" spans="6:17" s="70" customFormat="1" ht="13.5">
      <c r="F413" s="112"/>
      <c r="K413" s="109"/>
      <c r="L413" s="109"/>
      <c r="M413" s="109"/>
      <c r="N413" s="109"/>
      <c r="O413" s="109"/>
      <c r="P413" s="109"/>
      <c r="Q413" s="109"/>
    </row>
    <row r="414" spans="6:17" s="70" customFormat="1" ht="13.5">
      <c r="F414" s="112"/>
      <c r="K414" s="109"/>
      <c r="L414" s="109"/>
      <c r="M414" s="109"/>
      <c r="N414" s="109"/>
      <c r="O414" s="109"/>
      <c r="P414" s="109"/>
      <c r="Q414" s="109"/>
    </row>
    <row r="415" spans="6:17" s="70" customFormat="1" ht="13.5">
      <c r="F415" s="112"/>
      <c r="K415" s="109"/>
      <c r="L415" s="109"/>
      <c r="M415" s="109"/>
      <c r="N415" s="109"/>
      <c r="O415" s="109"/>
      <c r="P415" s="109"/>
      <c r="Q415" s="109"/>
    </row>
    <row r="416" spans="6:17" s="70" customFormat="1" ht="13.5">
      <c r="F416" s="112"/>
      <c r="K416" s="109"/>
      <c r="L416" s="109"/>
      <c r="M416" s="109"/>
      <c r="N416" s="109"/>
      <c r="O416" s="109"/>
      <c r="P416" s="109"/>
      <c r="Q416" s="109"/>
    </row>
    <row r="417" spans="6:17" s="70" customFormat="1" ht="13.5">
      <c r="F417" s="112"/>
      <c r="K417" s="109"/>
      <c r="L417" s="109"/>
      <c r="M417" s="109"/>
      <c r="N417" s="109"/>
      <c r="O417" s="109"/>
      <c r="P417" s="109"/>
      <c r="Q417" s="109"/>
    </row>
    <row r="418" spans="6:17" s="70" customFormat="1" ht="13.5">
      <c r="F418" s="112"/>
      <c r="K418" s="109"/>
      <c r="L418" s="109"/>
      <c r="M418" s="109"/>
      <c r="N418" s="109"/>
      <c r="O418" s="109"/>
      <c r="P418" s="109"/>
      <c r="Q418" s="109"/>
    </row>
    <row r="419" spans="6:17" s="70" customFormat="1" ht="13.5">
      <c r="F419" s="112"/>
      <c r="K419" s="109"/>
      <c r="L419" s="109"/>
      <c r="M419" s="109"/>
      <c r="N419" s="109"/>
      <c r="O419" s="109"/>
      <c r="P419" s="109"/>
      <c r="Q419" s="109"/>
    </row>
    <row r="420" spans="6:17" s="70" customFormat="1" ht="13.5">
      <c r="F420" s="112"/>
      <c r="K420" s="109"/>
      <c r="L420" s="109"/>
      <c r="M420" s="109"/>
      <c r="N420" s="109"/>
      <c r="O420" s="109"/>
      <c r="P420" s="109"/>
      <c r="Q420" s="109"/>
    </row>
    <row r="421" spans="6:17" s="70" customFormat="1" ht="13.5">
      <c r="F421" s="112"/>
      <c r="K421" s="109"/>
      <c r="L421" s="109"/>
      <c r="M421" s="109"/>
      <c r="N421" s="109"/>
      <c r="O421" s="109"/>
      <c r="P421" s="109"/>
      <c r="Q421" s="109"/>
    </row>
    <row r="422" spans="6:17" s="70" customFormat="1" ht="13.5">
      <c r="F422" s="112"/>
      <c r="K422" s="109"/>
      <c r="L422" s="109"/>
      <c r="M422" s="109"/>
      <c r="N422" s="109"/>
      <c r="O422" s="109"/>
      <c r="P422" s="109"/>
      <c r="Q422" s="109"/>
    </row>
    <row r="423" spans="6:17" s="70" customFormat="1" ht="13.5">
      <c r="F423" s="112"/>
      <c r="K423" s="109"/>
      <c r="L423" s="109"/>
      <c r="M423" s="109"/>
      <c r="N423" s="109"/>
      <c r="O423" s="109"/>
      <c r="P423" s="109"/>
      <c r="Q423" s="109"/>
    </row>
    <row r="424" spans="6:17" s="70" customFormat="1" ht="13.5">
      <c r="F424" s="112"/>
      <c r="K424" s="109"/>
      <c r="L424" s="109"/>
      <c r="M424" s="109"/>
      <c r="N424" s="109"/>
      <c r="O424" s="109"/>
      <c r="P424" s="109"/>
      <c r="Q424" s="109"/>
    </row>
    <row r="425" spans="6:17" s="70" customFormat="1" ht="13.5">
      <c r="F425" s="112"/>
      <c r="K425" s="109"/>
      <c r="L425" s="109"/>
      <c r="M425" s="109"/>
      <c r="N425" s="109"/>
      <c r="O425" s="109"/>
      <c r="P425" s="109"/>
      <c r="Q425" s="109"/>
    </row>
    <row r="426" spans="6:17" s="70" customFormat="1" ht="13.5">
      <c r="F426" s="112"/>
      <c r="K426" s="109"/>
      <c r="L426" s="109"/>
      <c r="M426" s="109"/>
      <c r="N426" s="109"/>
      <c r="O426" s="109"/>
      <c r="P426" s="109"/>
      <c r="Q426" s="109"/>
    </row>
    <row r="427" spans="6:17" s="70" customFormat="1" ht="13.5">
      <c r="F427" s="112"/>
      <c r="K427" s="109"/>
      <c r="L427" s="109"/>
      <c r="M427" s="109"/>
      <c r="N427" s="109"/>
      <c r="O427" s="109"/>
      <c r="P427" s="109"/>
      <c r="Q427" s="109"/>
    </row>
    <row r="428" spans="6:17" s="70" customFormat="1" ht="13.5">
      <c r="F428" s="112"/>
      <c r="K428" s="109"/>
      <c r="L428" s="109"/>
      <c r="M428" s="109"/>
      <c r="N428" s="109"/>
      <c r="O428" s="109"/>
      <c r="P428" s="109"/>
      <c r="Q428" s="109"/>
    </row>
    <row r="429" spans="6:17" s="70" customFormat="1" ht="13.5">
      <c r="F429" s="112"/>
      <c r="K429" s="109"/>
      <c r="L429" s="109"/>
      <c r="M429" s="109"/>
      <c r="N429" s="109"/>
      <c r="O429" s="109"/>
      <c r="P429" s="109"/>
      <c r="Q429" s="109"/>
    </row>
    <row r="430" spans="6:17" s="70" customFormat="1" ht="13.5">
      <c r="F430" s="112"/>
      <c r="K430" s="109"/>
      <c r="L430" s="109"/>
      <c r="M430" s="109"/>
      <c r="N430" s="109"/>
      <c r="O430" s="109"/>
      <c r="P430" s="109"/>
      <c r="Q430" s="109"/>
    </row>
    <row r="431" spans="6:17" s="70" customFormat="1" ht="13.5">
      <c r="F431" s="112"/>
      <c r="K431" s="109"/>
      <c r="L431" s="109"/>
      <c r="M431" s="109"/>
      <c r="N431" s="109"/>
      <c r="O431" s="109"/>
      <c r="P431" s="109"/>
      <c r="Q431" s="109"/>
    </row>
    <row r="432" spans="6:17" s="70" customFormat="1" ht="13.5">
      <c r="F432" s="112"/>
      <c r="K432" s="109"/>
      <c r="L432" s="109"/>
      <c r="M432" s="109"/>
      <c r="N432" s="109"/>
      <c r="O432" s="109"/>
      <c r="P432" s="109"/>
      <c r="Q432" s="109"/>
    </row>
    <row r="433" spans="6:17" s="70" customFormat="1" ht="13.5">
      <c r="F433" s="112"/>
      <c r="K433" s="109"/>
      <c r="L433" s="109"/>
      <c r="M433" s="109"/>
      <c r="N433" s="109"/>
      <c r="O433" s="109"/>
      <c r="P433" s="109"/>
      <c r="Q433" s="109"/>
    </row>
    <row r="434" spans="6:17" s="70" customFormat="1" ht="13.5">
      <c r="F434" s="112"/>
      <c r="K434" s="109"/>
      <c r="L434" s="109"/>
      <c r="M434" s="109"/>
      <c r="N434" s="109"/>
      <c r="O434" s="109"/>
      <c r="P434" s="109"/>
      <c r="Q434" s="109"/>
    </row>
    <row r="435" spans="6:17" s="70" customFormat="1" ht="13.5">
      <c r="F435" s="112"/>
      <c r="K435" s="109"/>
      <c r="L435" s="109"/>
      <c r="M435" s="109"/>
      <c r="N435" s="109"/>
      <c r="O435" s="109"/>
      <c r="P435" s="109"/>
      <c r="Q435" s="109"/>
    </row>
    <row r="436" spans="6:17" s="70" customFormat="1" ht="13.5">
      <c r="F436" s="112"/>
      <c r="K436" s="109"/>
      <c r="L436" s="109"/>
      <c r="M436" s="109"/>
      <c r="N436" s="109"/>
      <c r="O436" s="109"/>
      <c r="P436" s="109"/>
      <c r="Q436" s="109"/>
    </row>
    <row r="437" spans="6:17" s="70" customFormat="1" ht="13.5">
      <c r="F437" s="112"/>
      <c r="K437" s="109"/>
      <c r="L437" s="109"/>
      <c r="M437" s="109"/>
      <c r="N437" s="109"/>
      <c r="O437" s="109"/>
      <c r="P437" s="109"/>
      <c r="Q437" s="109"/>
    </row>
    <row r="438" spans="6:17" s="70" customFormat="1" ht="13.5">
      <c r="F438" s="112"/>
      <c r="K438" s="109"/>
      <c r="L438" s="109"/>
      <c r="M438" s="109"/>
      <c r="N438" s="109"/>
      <c r="O438" s="109"/>
      <c r="P438" s="109"/>
      <c r="Q438" s="109"/>
    </row>
    <row r="439" spans="6:17" s="70" customFormat="1" ht="13.5">
      <c r="F439" s="112"/>
      <c r="K439" s="109"/>
      <c r="L439" s="109"/>
      <c r="M439" s="109"/>
      <c r="N439" s="109"/>
      <c r="O439" s="109"/>
      <c r="P439" s="109"/>
      <c r="Q439" s="109"/>
    </row>
    <row r="440" spans="6:17" s="70" customFormat="1" ht="13.5">
      <c r="F440" s="112"/>
      <c r="K440" s="109"/>
      <c r="L440" s="109"/>
      <c r="M440" s="109"/>
      <c r="N440" s="109"/>
      <c r="O440" s="109"/>
      <c r="P440" s="109"/>
      <c r="Q440" s="109"/>
    </row>
    <row r="441" spans="6:17" s="70" customFormat="1" ht="13.5">
      <c r="F441" s="112"/>
      <c r="K441" s="109"/>
      <c r="L441" s="109"/>
      <c r="M441" s="109"/>
      <c r="N441" s="109"/>
      <c r="O441" s="109"/>
      <c r="P441" s="109"/>
      <c r="Q441" s="109"/>
    </row>
    <row r="442" spans="6:17" s="70" customFormat="1" ht="13.5">
      <c r="F442" s="112"/>
      <c r="K442" s="109"/>
      <c r="L442" s="109"/>
      <c r="M442" s="109"/>
      <c r="N442" s="109"/>
      <c r="O442" s="109"/>
      <c r="P442" s="109"/>
      <c r="Q442" s="109"/>
    </row>
    <row r="443" spans="6:17" s="70" customFormat="1" ht="13.5">
      <c r="F443" s="112"/>
      <c r="K443" s="109"/>
      <c r="L443" s="109"/>
      <c r="M443" s="109"/>
      <c r="N443" s="109"/>
      <c r="O443" s="109"/>
      <c r="P443" s="109"/>
      <c r="Q443" s="109"/>
    </row>
    <row r="444" spans="6:17" s="70" customFormat="1" ht="13.5">
      <c r="F444" s="112"/>
      <c r="K444" s="109"/>
      <c r="L444" s="109"/>
      <c r="M444" s="109"/>
      <c r="N444" s="109"/>
      <c r="O444" s="109"/>
      <c r="P444" s="109"/>
      <c r="Q444" s="109"/>
    </row>
    <row r="445" spans="6:17" s="70" customFormat="1" ht="13.5">
      <c r="F445" s="112"/>
      <c r="K445" s="109"/>
      <c r="L445" s="109"/>
      <c r="M445" s="109"/>
      <c r="N445" s="109"/>
      <c r="O445" s="109"/>
      <c r="P445" s="109"/>
      <c r="Q445" s="109"/>
    </row>
    <row r="446" spans="6:17" s="70" customFormat="1" ht="13.5">
      <c r="F446" s="112"/>
      <c r="K446" s="109"/>
      <c r="L446" s="109"/>
      <c r="M446" s="109"/>
      <c r="N446" s="109"/>
      <c r="O446" s="109"/>
      <c r="P446" s="109"/>
      <c r="Q446" s="109"/>
    </row>
    <row r="447" spans="6:17" s="70" customFormat="1" ht="13.5">
      <c r="F447" s="112"/>
      <c r="K447" s="109"/>
      <c r="L447" s="109"/>
      <c r="M447" s="109"/>
      <c r="N447" s="109"/>
      <c r="O447" s="109"/>
      <c r="P447" s="109"/>
      <c r="Q447" s="109"/>
    </row>
    <row r="448" spans="6:17" s="70" customFormat="1" ht="13.5">
      <c r="F448" s="112"/>
      <c r="K448" s="109"/>
      <c r="L448" s="109"/>
      <c r="M448" s="109"/>
      <c r="N448" s="109"/>
      <c r="O448" s="109"/>
      <c r="P448" s="109"/>
      <c r="Q448" s="109"/>
    </row>
    <row r="449" spans="6:17" s="70" customFormat="1" ht="13.5">
      <c r="F449" s="112"/>
      <c r="K449" s="109"/>
      <c r="L449" s="109"/>
      <c r="M449" s="109"/>
      <c r="N449" s="109"/>
      <c r="O449" s="109"/>
      <c r="P449" s="109"/>
      <c r="Q449" s="109"/>
    </row>
    <row r="450" spans="6:17" s="70" customFormat="1" ht="13.5">
      <c r="F450" s="112"/>
      <c r="K450" s="109"/>
      <c r="L450" s="109"/>
      <c r="M450" s="109"/>
      <c r="N450" s="109"/>
      <c r="O450" s="109"/>
      <c r="P450" s="109"/>
      <c r="Q450" s="109"/>
    </row>
    <row r="451" spans="6:17" s="70" customFormat="1" ht="13.5">
      <c r="F451" s="112"/>
      <c r="K451" s="109"/>
      <c r="L451" s="109"/>
      <c r="M451" s="109"/>
      <c r="N451" s="109"/>
      <c r="O451" s="109"/>
      <c r="P451" s="109"/>
      <c r="Q451" s="109"/>
    </row>
    <row r="452" spans="6:17" s="70" customFormat="1" ht="13.5">
      <c r="F452" s="112"/>
      <c r="K452" s="109"/>
      <c r="L452" s="109"/>
      <c r="M452" s="109"/>
      <c r="N452" s="109"/>
      <c r="O452" s="109"/>
      <c r="P452" s="109"/>
      <c r="Q452" s="109"/>
    </row>
    <row r="453" spans="6:17" s="70" customFormat="1" ht="13.5">
      <c r="F453" s="112"/>
      <c r="K453" s="109"/>
      <c r="L453" s="109"/>
      <c r="M453" s="109"/>
      <c r="N453" s="109"/>
      <c r="O453" s="109"/>
      <c r="P453" s="109"/>
      <c r="Q453" s="109"/>
    </row>
    <row r="454" spans="6:17" s="70" customFormat="1" ht="13.5">
      <c r="F454" s="112"/>
      <c r="K454" s="109"/>
      <c r="L454" s="109"/>
      <c r="M454" s="109"/>
      <c r="N454" s="109"/>
      <c r="O454" s="109"/>
      <c r="P454" s="109"/>
      <c r="Q454" s="109"/>
    </row>
    <row r="455" spans="6:17" s="70" customFormat="1" ht="13.5">
      <c r="F455" s="112"/>
      <c r="K455" s="109"/>
      <c r="L455" s="109"/>
      <c r="M455" s="109"/>
      <c r="N455" s="109"/>
      <c r="O455" s="109"/>
      <c r="P455" s="109"/>
      <c r="Q455" s="109"/>
    </row>
    <row r="456" spans="6:17" s="70" customFormat="1" ht="13.5">
      <c r="F456" s="112"/>
      <c r="K456" s="109"/>
      <c r="L456" s="109"/>
      <c r="M456" s="109"/>
      <c r="N456" s="109"/>
      <c r="O456" s="109"/>
      <c r="P456" s="109"/>
      <c r="Q456" s="109"/>
    </row>
    <row r="457" spans="6:17" s="70" customFormat="1" ht="13.5">
      <c r="F457" s="112"/>
      <c r="K457" s="109"/>
      <c r="L457" s="109"/>
      <c r="M457" s="109"/>
      <c r="N457" s="109"/>
      <c r="O457" s="109"/>
      <c r="P457" s="109"/>
      <c r="Q457" s="109"/>
    </row>
    <row r="458" spans="6:17" s="70" customFormat="1" ht="13.5">
      <c r="F458" s="112"/>
      <c r="K458" s="109"/>
      <c r="L458" s="109"/>
      <c r="M458" s="109"/>
      <c r="N458" s="109"/>
      <c r="O458" s="109"/>
      <c r="P458" s="109"/>
      <c r="Q458" s="109"/>
    </row>
    <row r="459" spans="6:17" s="70" customFormat="1" ht="13.5">
      <c r="F459" s="112"/>
      <c r="K459" s="109"/>
      <c r="L459" s="109"/>
      <c r="M459" s="109"/>
      <c r="N459" s="109"/>
      <c r="O459" s="109"/>
      <c r="P459" s="109"/>
      <c r="Q459" s="109"/>
    </row>
    <row r="460" spans="6:17" s="70" customFormat="1" ht="13.5">
      <c r="F460" s="112"/>
      <c r="K460" s="109"/>
      <c r="L460" s="109"/>
      <c r="M460" s="109"/>
      <c r="N460" s="109"/>
      <c r="O460" s="109"/>
      <c r="P460" s="109"/>
      <c r="Q460" s="109"/>
    </row>
    <row r="461" spans="6:17" s="70" customFormat="1" ht="13.5">
      <c r="F461" s="112"/>
      <c r="K461" s="109"/>
      <c r="L461" s="109"/>
      <c r="M461" s="109"/>
      <c r="N461" s="109"/>
      <c r="O461" s="109"/>
      <c r="P461" s="109"/>
      <c r="Q461" s="109"/>
    </row>
    <row r="462" spans="6:17" s="70" customFormat="1" ht="13.5">
      <c r="F462" s="112"/>
      <c r="K462" s="109"/>
      <c r="L462" s="109"/>
      <c r="M462" s="109"/>
      <c r="N462" s="109"/>
      <c r="O462" s="109"/>
      <c r="P462" s="109"/>
      <c r="Q462" s="109"/>
    </row>
    <row r="463" spans="6:17" s="70" customFormat="1" ht="13.5">
      <c r="F463" s="112"/>
      <c r="K463" s="109"/>
      <c r="L463" s="109"/>
      <c r="M463" s="109"/>
      <c r="N463" s="109"/>
      <c r="O463" s="109"/>
      <c r="P463" s="109"/>
      <c r="Q463" s="109"/>
    </row>
    <row r="464" spans="6:17" s="70" customFormat="1" ht="13.5">
      <c r="F464" s="112"/>
      <c r="K464" s="109"/>
      <c r="L464" s="109"/>
      <c r="M464" s="109"/>
      <c r="N464" s="109"/>
      <c r="O464" s="109"/>
      <c r="P464" s="109"/>
      <c r="Q464" s="109"/>
    </row>
    <row r="465" spans="6:17" s="70" customFormat="1" ht="13.5">
      <c r="F465" s="112"/>
      <c r="K465" s="109"/>
      <c r="L465" s="109"/>
      <c r="M465" s="109"/>
      <c r="N465" s="109"/>
      <c r="O465" s="109"/>
      <c r="P465" s="109"/>
      <c r="Q465" s="109"/>
    </row>
    <row r="466" spans="6:17" s="70" customFormat="1" ht="13.5">
      <c r="F466" s="112"/>
      <c r="K466" s="109"/>
      <c r="L466" s="109"/>
      <c r="M466" s="109"/>
      <c r="N466" s="109"/>
      <c r="O466" s="109"/>
      <c r="P466" s="109"/>
      <c r="Q466" s="109"/>
    </row>
    <row r="467" spans="6:17" s="70" customFormat="1" ht="13.5">
      <c r="F467" s="112"/>
      <c r="K467" s="109"/>
      <c r="L467" s="109"/>
      <c r="M467" s="109"/>
      <c r="N467" s="109"/>
      <c r="O467" s="109"/>
      <c r="P467" s="109"/>
      <c r="Q467" s="109"/>
    </row>
    <row r="468" spans="6:17" s="70" customFormat="1" ht="13.5">
      <c r="F468" s="112"/>
      <c r="K468" s="109"/>
      <c r="L468" s="109"/>
      <c r="M468" s="109"/>
      <c r="N468" s="109"/>
      <c r="O468" s="109"/>
      <c r="P468" s="109"/>
      <c r="Q468" s="109"/>
    </row>
    <row r="469" spans="6:17" s="70" customFormat="1" ht="13.5">
      <c r="F469" s="112"/>
      <c r="K469" s="109"/>
      <c r="L469" s="109"/>
      <c r="M469" s="109"/>
      <c r="N469" s="109"/>
      <c r="O469" s="109"/>
      <c r="P469" s="109"/>
      <c r="Q469" s="109"/>
    </row>
    <row r="470" spans="6:17" s="70" customFormat="1" ht="13.5">
      <c r="F470" s="112"/>
      <c r="K470" s="109"/>
      <c r="L470" s="109"/>
      <c r="M470" s="109"/>
      <c r="N470" s="109"/>
      <c r="O470" s="109"/>
      <c r="P470" s="109"/>
      <c r="Q470" s="109"/>
    </row>
    <row r="471" spans="6:17" s="70" customFormat="1" ht="13.5">
      <c r="F471" s="112"/>
      <c r="K471" s="109"/>
      <c r="L471" s="109"/>
      <c r="M471" s="109"/>
      <c r="N471" s="109"/>
      <c r="O471" s="109"/>
      <c r="P471" s="109"/>
      <c r="Q471" s="109"/>
    </row>
    <row r="472" spans="6:17" s="70" customFormat="1" ht="13.5">
      <c r="F472" s="112"/>
      <c r="K472" s="109"/>
      <c r="L472" s="109"/>
      <c r="M472" s="109"/>
      <c r="N472" s="109"/>
      <c r="O472" s="109"/>
      <c r="P472" s="109"/>
      <c r="Q472" s="109"/>
    </row>
    <row r="473" spans="6:17" s="70" customFormat="1" ht="13.5">
      <c r="F473" s="112"/>
      <c r="K473" s="109"/>
      <c r="L473" s="109"/>
      <c r="M473" s="109"/>
      <c r="N473" s="109"/>
      <c r="O473" s="109"/>
      <c r="P473" s="109"/>
      <c r="Q473" s="109"/>
    </row>
    <row r="474" spans="6:17" s="70" customFormat="1" ht="13.5">
      <c r="F474" s="112"/>
      <c r="K474" s="109"/>
      <c r="L474" s="109"/>
      <c r="M474" s="109"/>
      <c r="N474" s="109"/>
      <c r="O474" s="109"/>
      <c r="P474" s="109"/>
      <c r="Q474" s="109"/>
    </row>
    <row r="475" spans="6:17" s="70" customFormat="1" ht="13.5">
      <c r="F475" s="112"/>
      <c r="K475" s="109"/>
      <c r="L475" s="109"/>
      <c r="M475" s="109"/>
      <c r="N475" s="109"/>
      <c r="O475" s="109"/>
      <c r="P475" s="109"/>
      <c r="Q475" s="109"/>
    </row>
    <row r="476" spans="6:17" s="70" customFormat="1" ht="13.5">
      <c r="F476" s="112"/>
      <c r="K476" s="109"/>
      <c r="L476" s="109"/>
      <c r="M476" s="109"/>
      <c r="N476" s="109"/>
      <c r="O476" s="109"/>
      <c r="P476" s="109"/>
      <c r="Q476" s="109"/>
    </row>
    <row r="477" spans="6:17" s="70" customFormat="1" ht="13.5">
      <c r="F477" s="112"/>
      <c r="K477" s="109"/>
      <c r="L477" s="109"/>
      <c r="M477" s="109"/>
      <c r="N477" s="109"/>
      <c r="O477" s="109"/>
      <c r="P477" s="109"/>
      <c r="Q477" s="109"/>
    </row>
    <row r="478" spans="6:17" s="70" customFormat="1" ht="13.5">
      <c r="F478" s="112"/>
      <c r="K478" s="109"/>
      <c r="L478" s="109"/>
      <c r="M478" s="109"/>
      <c r="N478" s="109"/>
      <c r="O478" s="109"/>
      <c r="P478" s="109"/>
      <c r="Q478" s="109"/>
    </row>
    <row r="479" spans="6:17" s="70" customFormat="1" ht="13.5">
      <c r="F479" s="112"/>
      <c r="K479" s="109"/>
      <c r="L479" s="109"/>
      <c r="M479" s="109"/>
      <c r="N479" s="109"/>
      <c r="O479" s="109"/>
      <c r="P479" s="109"/>
      <c r="Q479" s="109"/>
    </row>
    <row r="480" spans="6:17" s="70" customFormat="1" ht="13.5">
      <c r="F480" s="112"/>
      <c r="K480" s="109"/>
      <c r="L480" s="109"/>
      <c r="M480" s="109"/>
      <c r="N480" s="109"/>
      <c r="O480" s="109"/>
      <c r="P480" s="109"/>
      <c r="Q480" s="109"/>
    </row>
    <row r="481" spans="6:17" s="70" customFormat="1" ht="13.5">
      <c r="F481" s="112"/>
      <c r="K481" s="109"/>
      <c r="L481" s="109"/>
      <c r="M481" s="109"/>
      <c r="N481" s="109"/>
      <c r="O481" s="109"/>
      <c r="P481" s="109"/>
      <c r="Q481" s="109"/>
    </row>
    <row r="482" spans="6:17" s="70" customFormat="1" ht="13.5">
      <c r="F482" s="112"/>
      <c r="K482" s="109"/>
      <c r="L482" s="109"/>
      <c r="M482" s="109"/>
      <c r="N482" s="109"/>
      <c r="O482" s="109"/>
      <c r="P482" s="109"/>
      <c r="Q482" s="109"/>
    </row>
    <row r="483" spans="6:17" s="70" customFormat="1" ht="13.5">
      <c r="F483" s="112"/>
      <c r="K483" s="109"/>
      <c r="L483" s="109"/>
      <c r="M483" s="109"/>
      <c r="N483" s="109"/>
      <c r="O483" s="109"/>
      <c r="P483" s="109"/>
      <c r="Q483" s="109"/>
    </row>
    <row r="484" spans="6:17" s="70" customFormat="1" ht="13.5">
      <c r="F484" s="112"/>
      <c r="K484" s="109"/>
      <c r="L484" s="109"/>
      <c r="M484" s="109"/>
      <c r="N484" s="109"/>
      <c r="O484" s="109"/>
      <c r="P484" s="109"/>
      <c r="Q484" s="109"/>
    </row>
    <row r="485" spans="6:17" s="70" customFormat="1" ht="13.5">
      <c r="F485" s="112"/>
      <c r="K485" s="109"/>
      <c r="L485" s="109"/>
      <c r="M485" s="109"/>
      <c r="N485" s="109"/>
      <c r="O485" s="109"/>
      <c r="P485" s="109"/>
      <c r="Q485" s="109"/>
    </row>
    <row r="486" spans="6:17" s="70" customFormat="1" ht="13.5">
      <c r="F486" s="112"/>
      <c r="K486" s="109"/>
      <c r="L486" s="109"/>
      <c r="M486" s="109"/>
      <c r="N486" s="109"/>
      <c r="O486" s="109"/>
      <c r="P486" s="109"/>
      <c r="Q486" s="109"/>
    </row>
    <row r="487" spans="6:17" s="70" customFormat="1" ht="13.5">
      <c r="F487" s="112"/>
      <c r="K487" s="109"/>
      <c r="L487" s="109"/>
      <c r="M487" s="109"/>
      <c r="N487" s="109"/>
      <c r="O487" s="109"/>
      <c r="P487" s="109"/>
      <c r="Q487" s="109"/>
    </row>
    <row r="488" spans="6:17" s="70" customFormat="1" ht="13.5">
      <c r="F488" s="112"/>
      <c r="K488" s="109"/>
      <c r="L488" s="109"/>
      <c r="M488" s="109"/>
      <c r="N488" s="109"/>
      <c r="O488" s="109"/>
      <c r="P488" s="109"/>
      <c r="Q488" s="109"/>
    </row>
    <row r="489" spans="6:17" s="70" customFormat="1" ht="13.5">
      <c r="F489" s="112"/>
      <c r="K489" s="109"/>
      <c r="L489" s="109"/>
      <c r="M489" s="109"/>
      <c r="N489" s="109"/>
      <c r="O489" s="109"/>
      <c r="P489" s="109"/>
      <c r="Q489" s="109"/>
    </row>
    <row r="490" spans="6:17" s="70" customFormat="1" ht="13.5">
      <c r="F490" s="112"/>
      <c r="K490" s="109"/>
      <c r="L490" s="109"/>
      <c r="M490" s="109"/>
      <c r="N490" s="109"/>
      <c r="O490" s="109"/>
      <c r="P490" s="109"/>
      <c r="Q490" s="109"/>
    </row>
    <row r="491" spans="6:17" s="70" customFormat="1" ht="13.5">
      <c r="F491" s="112"/>
      <c r="K491" s="109"/>
      <c r="L491" s="109"/>
      <c r="M491" s="109"/>
      <c r="N491" s="109"/>
      <c r="O491" s="109"/>
      <c r="P491" s="109"/>
      <c r="Q491" s="109"/>
    </row>
    <row r="492" spans="6:17" s="70" customFormat="1" ht="13.5">
      <c r="F492" s="112"/>
      <c r="K492" s="109"/>
      <c r="L492" s="109"/>
      <c r="M492" s="109"/>
      <c r="N492" s="109"/>
      <c r="O492" s="109"/>
      <c r="P492" s="109"/>
      <c r="Q492" s="109"/>
    </row>
    <row r="493" spans="6:17" s="70" customFormat="1" ht="13.5">
      <c r="F493" s="112"/>
      <c r="K493" s="109"/>
      <c r="L493" s="109"/>
      <c r="M493" s="109"/>
      <c r="N493" s="109"/>
      <c r="O493" s="109"/>
      <c r="P493" s="109"/>
      <c r="Q493" s="109"/>
    </row>
    <row r="494" spans="6:17" s="70" customFormat="1" ht="13.5">
      <c r="F494" s="112"/>
      <c r="K494" s="109"/>
      <c r="L494" s="109"/>
      <c r="M494" s="109"/>
      <c r="N494" s="109"/>
      <c r="O494" s="109"/>
      <c r="P494" s="109"/>
      <c r="Q494" s="109"/>
    </row>
    <row r="495" spans="6:17" s="70" customFormat="1" ht="13.5">
      <c r="F495" s="112"/>
      <c r="K495" s="109"/>
      <c r="L495" s="109"/>
      <c r="M495" s="109"/>
      <c r="N495" s="109"/>
      <c r="O495" s="109"/>
      <c r="P495" s="109"/>
      <c r="Q495" s="109"/>
    </row>
    <row r="496" spans="6:17" s="70" customFormat="1" ht="13.5">
      <c r="F496" s="112"/>
      <c r="K496" s="109"/>
      <c r="L496" s="109"/>
      <c r="M496" s="109"/>
      <c r="N496" s="109"/>
      <c r="O496" s="109"/>
      <c r="P496" s="109"/>
      <c r="Q496" s="109"/>
    </row>
    <row r="497" spans="6:17" s="70" customFormat="1" ht="13.5">
      <c r="F497" s="112"/>
      <c r="K497" s="109"/>
      <c r="L497" s="109"/>
      <c r="M497" s="109"/>
      <c r="N497" s="109"/>
      <c r="O497" s="109"/>
      <c r="P497" s="109"/>
      <c r="Q497" s="109"/>
    </row>
    <row r="498" spans="6:17" s="70" customFormat="1" ht="13.5">
      <c r="F498" s="112"/>
      <c r="K498" s="109"/>
      <c r="L498" s="109"/>
      <c r="M498" s="109"/>
      <c r="N498" s="109"/>
      <c r="O498" s="109"/>
      <c r="P498" s="109"/>
      <c r="Q498" s="109"/>
    </row>
    <row r="499" spans="6:17" s="70" customFormat="1" ht="13.5">
      <c r="F499" s="112"/>
      <c r="K499" s="109"/>
      <c r="L499" s="109"/>
      <c r="M499" s="109"/>
      <c r="N499" s="109"/>
      <c r="O499" s="109"/>
      <c r="P499" s="109"/>
      <c r="Q499" s="109"/>
    </row>
    <row r="500" spans="6:17" s="70" customFormat="1" ht="13.5">
      <c r="F500" s="112"/>
      <c r="K500" s="109"/>
      <c r="L500" s="109"/>
      <c r="M500" s="109"/>
      <c r="N500" s="109"/>
      <c r="O500" s="109"/>
      <c r="P500" s="109"/>
      <c r="Q500" s="109"/>
    </row>
    <row r="501" spans="6:17" s="70" customFormat="1" ht="13.5">
      <c r="F501" s="112"/>
      <c r="K501" s="109"/>
      <c r="L501" s="109"/>
      <c r="M501" s="109"/>
      <c r="N501" s="109"/>
      <c r="O501" s="109"/>
      <c r="P501" s="109"/>
      <c r="Q501" s="109"/>
    </row>
    <row r="502" spans="6:17" s="70" customFormat="1" ht="13.5">
      <c r="F502" s="112"/>
      <c r="K502" s="109"/>
      <c r="L502" s="109"/>
      <c r="M502" s="109"/>
      <c r="N502" s="109"/>
      <c r="O502" s="109"/>
      <c r="P502" s="109"/>
      <c r="Q502" s="109"/>
    </row>
    <row r="503" spans="6:17" s="70" customFormat="1" ht="13.5">
      <c r="F503" s="112"/>
      <c r="K503" s="109"/>
      <c r="L503" s="109"/>
      <c r="M503" s="109"/>
      <c r="N503" s="109"/>
      <c r="O503" s="109"/>
      <c r="P503" s="109"/>
      <c r="Q503" s="109"/>
    </row>
    <row r="504" spans="6:17" s="70" customFormat="1" ht="13.5">
      <c r="F504" s="112"/>
      <c r="K504" s="109"/>
      <c r="L504" s="109"/>
      <c r="M504" s="109"/>
      <c r="N504" s="109"/>
      <c r="O504" s="109"/>
      <c r="P504" s="109"/>
      <c r="Q504" s="109"/>
    </row>
    <row r="505" spans="6:17" s="70" customFormat="1" ht="13.5">
      <c r="F505" s="112"/>
      <c r="K505" s="109"/>
      <c r="L505" s="109"/>
      <c r="M505" s="109"/>
      <c r="N505" s="109"/>
      <c r="O505" s="109"/>
      <c r="P505" s="109"/>
      <c r="Q505" s="109"/>
    </row>
    <row r="506" spans="6:17" s="70" customFormat="1" ht="13.5">
      <c r="F506" s="112"/>
      <c r="K506" s="109"/>
      <c r="L506" s="109"/>
      <c r="M506" s="109"/>
      <c r="N506" s="109"/>
      <c r="O506" s="109"/>
      <c r="P506" s="109"/>
      <c r="Q506" s="109"/>
    </row>
    <row r="507" spans="6:17" s="70" customFormat="1" ht="13.5">
      <c r="F507" s="112"/>
      <c r="K507" s="109"/>
      <c r="L507" s="109"/>
      <c r="M507" s="109"/>
      <c r="N507" s="109"/>
      <c r="O507" s="109"/>
      <c r="P507" s="109"/>
      <c r="Q507" s="109"/>
    </row>
    <row r="508" spans="6:17" s="70" customFormat="1" ht="13.5">
      <c r="F508" s="112"/>
      <c r="K508" s="109"/>
      <c r="L508" s="109"/>
      <c r="M508" s="109"/>
      <c r="N508" s="109"/>
      <c r="O508" s="109"/>
      <c r="P508" s="109"/>
      <c r="Q508" s="109"/>
    </row>
    <row r="509" spans="6:17" s="70" customFormat="1" ht="13.5">
      <c r="F509" s="112"/>
      <c r="K509" s="109"/>
      <c r="L509" s="109"/>
      <c r="M509" s="109"/>
      <c r="N509" s="109"/>
      <c r="O509" s="109"/>
      <c r="P509" s="109"/>
      <c r="Q509" s="109"/>
    </row>
    <row r="510" spans="6:17" s="70" customFormat="1" ht="13.5">
      <c r="F510" s="112"/>
      <c r="K510" s="109"/>
      <c r="L510" s="109"/>
      <c r="M510" s="109"/>
      <c r="N510" s="109"/>
      <c r="O510" s="109"/>
      <c r="P510" s="109"/>
      <c r="Q510" s="109"/>
    </row>
    <row r="511" spans="6:17" s="70" customFormat="1" ht="13.5">
      <c r="F511" s="112"/>
      <c r="K511" s="109"/>
      <c r="L511" s="109"/>
      <c r="M511" s="109"/>
      <c r="N511" s="109"/>
      <c r="O511" s="109"/>
      <c r="P511" s="109"/>
      <c r="Q511" s="109"/>
    </row>
    <row r="512" spans="6:17" s="70" customFormat="1" ht="13.5">
      <c r="F512" s="112"/>
      <c r="K512" s="109"/>
      <c r="L512" s="109"/>
      <c r="M512" s="109"/>
      <c r="N512" s="109"/>
      <c r="O512" s="109"/>
      <c r="P512" s="109"/>
      <c r="Q512" s="109"/>
    </row>
    <row r="513" spans="6:17" s="70" customFormat="1" ht="13.5">
      <c r="F513" s="112"/>
      <c r="K513" s="109"/>
      <c r="L513" s="109"/>
      <c r="M513" s="109"/>
      <c r="N513" s="109"/>
      <c r="O513" s="109"/>
      <c r="P513" s="109"/>
      <c r="Q513" s="109"/>
    </row>
    <row r="514" spans="6:17" s="70" customFormat="1" ht="13.5">
      <c r="F514" s="112"/>
      <c r="K514" s="109"/>
      <c r="L514" s="109"/>
      <c r="M514" s="109"/>
      <c r="N514" s="109"/>
      <c r="O514" s="109"/>
      <c r="P514" s="109"/>
      <c r="Q514" s="109"/>
    </row>
    <row r="515" spans="6:17" s="70" customFormat="1" ht="13.5">
      <c r="F515" s="112"/>
      <c r="K515" s="109"/>
      <c r="L515" s="109"/>
      <c r="M515" s="109"/>
      <c r="N515" s="109"/>
      <c r="O515" s="109"/>
      <c r="P515" s="109"/>
      <c r="Q515" s="109"/>
    </row>
    <row r="516" spans="6:17" s="70" customFormat="1" ht="13.5">
      <c r="F516" s="112"/>
      <c r="K516" s="109"/>
      <c r="L516" s="109"/>
      <c r="M516" s="109"/>
      <c r="N516" s="109"/>
      <c r="O516" s="109"/>
      <c r="P516" s="109"/>
      <c r="Q516" s="109"/>
    </row>
    <row r="517" spans="6:17" s="70" customFormat="1" ht="13.5">
      <c r="F517" s="112"/>
      <c r="K517" s="109"/>
      <c r="L517" s="109"/>
      <c r="M517" s="109"/>
      <c r="N517" s="109"/>
      <c r="O517" s="109"/>
      <c r="P517" s="109"/>
      <c r="Q517" s="109"/>
    </row>
    <row r="518" spans="6:17" s="70" customFormat="1" ht="13.5">
      <c r="F518" s="112"/>
      <c r="K518" s="109"/>
      <c r="L518" s="109"/>
      <c r="M518" s="109"/>
      <c r="N518" s="109"/>
      <c r="O518" s="109"/>
      <c r="P518" s="109"/>
      <c r="Q518" s="109"/>
    </row>
    <row r="519" spans="6:17" s="70" customFormat="1" ht="13.5">
      <c r="F519" s="112"/>
      <c r="K519" s="109"/>
      <c r="L519" s="109"/>
      <c r="M519" s="109"/>
      <c r="N519" s="109"/>
      <c r="O519" s="109"/>
      <c r="P519" s="109"/>
      <c r="Q519" s="109"/>
    </row>
    <row r="520" spans="6:17" s="70" customFormat="1" ht="13.5">
      <c r="F520" s="112"/>
      <c r="K520" s="109"/>
      <c r="L520" s="109"/>
      <c r="M520" s="109"/>
      <c r="N520" s="109"/>
      <c r="O520" s="109"/>
      <c r="P520" s="109"/>
      <c r="Q520" s="109"/>
    </row>
    <row r="521" spans="6:17" s="70" customFormat="1" ht="13.5">
      <c r="F521" s="112"/>
      <c r="K521" s="109"/>
      <c r="L521" s="109"/>
      <c r="M521" s="109"/>
      <c r="N521" s="109"/>
      <c r="O521" s="109"/>
      <c r="P521" s="109"/>
      <c r="Q521" s="109"/>
    </row>
    <row r="522" spans="6:17" s="70" customFormat="1" ht="13.5">
      <c r="F522" s="112"/>
      <c r="K522" s="109"/>
      <c r="L522" s="109"/>
      <c r="M522" s="109"/>
      <c r="N522" s="109"/>
      <c r="O522" s="109"/>
      <c r="P522" s="109"/>
      <c r="Q522" s="109"/>
    </row>
    <row r="523" spans="6:17" s="70" customFormat="1" ht="13.5">
      <c r="F523" s="112"/>
      <c r="K523" s="109"/>
      <c r="L523" s="109"/>
      <c r="M523" s="109"/>
      <c r="N523" s="109"/>
      <c r="O523" s="109"/>
      <c r="P523" s="109"/>
      <c r="Q523" s="109"/>
    </row>
    <row r="524" spans="6:17" s="70" customFormat="1" ht="13.5">
      <c r="F524" s="112"/>
      <c r="K524" s="109"/>
      <c r="L524" s="109"/>
      <c r="M524" s="109"/>
      <c r="N524" s="109"/>
      <c r="O524" s="109"/>
      <c r="P524" s="109"/>
      <c r="Q524" s="109"/>
    </row>
    <row r="525" spans="6:17" s="70" customFormat="1" ht="13.5">
      <c r="F525" s="112"/>
      <c r="K525" s="109"/>
      <c r="L525" s="109"/>
      <c r="M525" s="109"/>
      <c r="N525" s="109"/>
      <c r="O525" s="109"/>
      <c r="P525" s="109"/>
      <c r="Q525" s="109"/>
    </row>
    <row r="526" spans="6:17" s="70" customFormat="1" ht="13.5">
      <c r="F526" s="112"/>
      <c r="K526" s="109"/>
      <c r="L526" s="109"/>
      <c r="M526" s="109"/>
      <c r="N526" s="109"/>
      <c r="O526" s="109"/>
      <c r="P526" s="109"/>
      <c r="Q526" s="109"/>
    </row>
    <row r="527" spans="6:17" s="70" customFormat="1" ht="13.5">
      <c r="F527" s="112"/>
      <c r="K527" s="109"/>
      <c r="L527" s="109"/>
      <c r="M527" s="109"/>
      <c r="N527" s="109"/>
      <c r="O527" s="109"/>
      <c r="P527" s="109"/>
      <c r="Q527" s="109"/>
    </row>
    <row r="528" spans="6:17" s="70" customFormat="1" ht="13.5">
      <c r="F528" s="112"/>
      <c r="K528" s="109"/>
      <c r="L528" s="109"/>
      <c r="M528" s="109"/>
      <c r="N528" s="109"/>
      <c r="O528" s="109"/>
      <c r="P528" s="109"/>
      <c r="Q528" s="109"/>
    </row>
    <row r="529" spans="6:17" s="70" customFormat="1" ht="13.5">
      <c r="F529" s="112"/>
      <c r="K529" s="109"/>
      <c r="L529" s="109"/>
      <c r="M529" s="109"/>
      <c r="N529" s="109"/>
      <c r="O529" s="109"/>
      <c r="P529" s="109"/>
      <c r="Q529" s="109"/>
    </row>
    <row r="530" spans="6:17" s="70" customFormat="1" ht="13.5">
      <c r="F530" s="112"/>
      <c r="K530" s="109"/>
      <c r="L530" s="109"/>
      <c r="M530" s="109"/>
      <c r="N530" s="109"/>
      <c r="O530" s="109"/>
      <c r="P530" s="109"/>
      <c r="Q530" s="109"/>
    </row>
    <row r="531" spans="6:17" s="70" customFormat="1" ht="13.5">
      <c r="F531" s="112"/>
      <c r="K531" s="109"/>
      <c r="L531" s="109"/>
      <c r="M531" s="109"/>
      <c r="N531" s="109"/>
      <c r="O531" s="109"/>
      <c r="P531" s="109"/>
      <c r="Q531" s="109"/>
    </row>
    <row r="532" spans="6:17" s="70" customFormat="1" ht="13.5">
      <c r="F532" s="112"/>
      <c r="K532" s="109"/>
      <c r="L532" s="109"/>
      <c r="M532" s="109"/>
      <c r="N532" s="109"/>
      <c r="O532" s="109"/>
      <c r="P532" s="109"/>
      <c r="Q532" s="109"/>
    </row>
    <row r="533" spans="6:17" s="70" customFormat="1" ht="13.5">
      <c r="F533" s="112"/>
      <c r="K533" s="109"/>
      <c r="L533" s="109"/>
      <c r="M533" s="109"/>
      <c r="N533" s="109"/>
      <c r="O533" s="109"/>
      <c r="P533" s="109"/>
      <c r="Q533" s="109"/>
    </row>
    <row r="534" spans="6:17" s="70" customFormat="1" ht="13.5">
      <c r="F534" s="112"/>
      <c r="K534" s="109"/>
      <c r="L534" s="109"/>
      <c r="M534" s="109"/>
      <c r="N534" s="109"/>
      <c r="O534" s="109"/>
      <c r="P534" s="109"/>
      <c r="Q534" s="109"/>
    </row>
    <row r="535" spans="6:17" s="70" customFormat="1" ht="13.5">
      <c r="F535" s="112"/>
      <c r="K535" s="109"/>
      <c r="L535" s="109"/>
      <c r="M535" s="109"/>
      <c r="N535" s="109"/>
      <c r="O535" s="109"/>
      <c r="P535" s="109"/>
      <c r="Q535" s="109"/>
    </row>
    <row r="536" spans="6:17" s="70" customFormat="1" ht="13.5">
      <c r="F536" s="112"/>
      <c r="K536" s="109"/>
      <c r="L536" s="109"/>
      <c r="M536" s="109"/>
      <c r="N536" s="109"/>
      <c r="O536" s="109"/>
      <c r="P536" s="109"/>
      <c r="Q536" s="109"/>
    </row>
    <row r="537" spans="6:17" s="70" customFormat="1" ht="13.5">
      <c r="F537" s="112"/>
      <c r="K537" s="109"/>
      <c r="L537" s="109"/>
      <c r="M537" s="109"/>
      <c r="N537" s="109"/>
      <c r="O537" s="109"/>
      <c r="P537" s="109"/>
      <c r="Q537" s="109"/>
    </row>
    <row r="538" spans="6:17" s="70" customFormat="1" ht="13.5">
      <c r="F538" s="112"/>
      <c r="K538" s="109"/>
      <c r="L538" s="109"/>
      <c r="M538" s="109"/>
      <c r="N538" s="109"/>
      <c r="O538" s="109"/>
      <c r="P538" s="109"/>
      <c r="Q538" s="109"/>
    </row>
    <row r="539" spans="6:17" s="70" customFormat="1" ht="13.5">
      <c r="F539" s="112"/>
      <c r="K539" s="109"/>
      <c r="L539" s="109"/>
      <c r="M539" s="109"/>
      <c r="N539" s="109"/>
      <c r="O539" s="109"/>
      <c r="P539" s="109"/>
      <c r="Q539" s="109"/>
    </row>
    <row r="540" spans="6:17" s="70" customFormat="1" ht="13.5">
      <c r="F540" s="112"/>
      <c r="K540" s="109"/>
      <c r="L540" s="109"/>
      <c r="M540" s="109"/>
      <c r="N540" s="109"/>
      <c r="O540" s="109"/>
      <c r="P540" s="109"/>
      <c r="Q540" s="109"/>
    </row>
    <row r="541" spans="6:17" s="70" customFormat="1" ht="13.5">
      <c r="F541" s="112"/>
      <c r="K541" s="109"/>
      <c r="L541" s="109"/>
      <c r="M541" s="109"/>
      <c r="N541" s="109"/>
      <c r="O541" s="109"/>
      <c r="P541" s="109"/>
      <c r="Q541" s="109"/>
    </row>
    <row r="542" spans="6:17" s="70" customFormat="1" ht="13.5">
      <c r="F542" s="112"/>
      <c r="K542" s="109"/>
      <c r="L542" s="109"/>
      <c r="M542" s="109"/>
      <c r="N542" s="109"/>
      <c r="O542" s="109"/>
      <c r="P542" s="109"/>
      <c r="Q542" s="109"/>
    </row>
    <row r="543" spans="6:17" s="70" customFormat="1" ht="13.5">
      <c r="F543" s="112"/>
      <c r="K543" s="109"/>
      <c r="L543" s="109"/>
      <c r="M543" s="109"/>
      <c r="N543" s="109"/>
      <c r="O543" s="109"/>
      <c r="P543" s="109"/>
      <c r="Q543" s="109"/>
    </row>
    <row r="544" spans="6:17" s="70" customFormat="1" ht="13.5">
      <c r="F544" s="112"/>
      <c r="K544" s="109"/>
      <c r="L544" s="109"/>
      <c r="M544" s="109"/>
      <c r="N544" s="109"/>
      <c r="O544" s="109"/>
      <c r="P544" s="109"/>
      <c r="Q544" s="109"/>
    </row>
    <row r="545" spans="6:17" s="70" customFormat="1" ht="13.5">
      <c r="F545" s="112"/>
      <c r="K545" s="109"/>
      <c r="L545" s="109"/>
      <c r="M545" s="109"/>
      <c r="N545" s="109"/>
      <c r="O545" s="109"/>
      <c r="P545" s="109"/>
      <c r="Q545" s="109"/>
    </row>
    <row r="546" spans="6:17" s="70" customFormat="1" ht="13.5">
      <c r="F546" s="112"/>
      <c r="K546" s="109"/>
      <c r="L546" s="109"/>
      <c r="M546" s="109"/>
      <c r="N546" s="109"/>
      <c r="O546" s="109"/>
      <c r="P546" s="109"/>
      <c r="Q546" s="109"/>
    </row>
    <row r="547" spans="6:17" s="70" customFormat="1" ht="13.5">
      <c r="F547" s="112"/>
      <c r="K547" s="109"/>
      <c r="L547" s="109"/>
      <c r="M547" s="109"/>
      <c r="N547" s="109"/>
      <c r="O547" s="109"/>
      <c r="P547" s="109"/>
      <c r="Q547" s="109"/>
    </row>
    <row r="548" spans="6:17" s="70" customFormat="1" ht="13.5">
      <c r="F548" s="112"/>
      <c r="K548" s="109"/>
      <c r="L548" s="109"/>
      <c r="M548" s="109"/>
      <c r="N548" s="109"/>
      <c r="O548" s="109"/>
      <c r="P548" s="109"/>
      <c r="Q548" s="109"/>
    </row>
    <row r="549" spans="6:17" s="70" customFormat="1" ht="13.5">
      <c r="F549" s="112"/>
      <c r="K549" s="109"/>
      <c r="L549" s="109"/>
      <c r="M549" s="109"/>
      <c r="N549" s="109"/>
      <c r="O549" s="109"/>
      <c r="P549" s="109"/>
      <c r="Q549" s="109"/>
    </row>
    <row r="550" spans="6:17" s="70" customFormat="1" ht="13.5">
      <c r="F550" s="112"/>
      <c r="K550" s="109"/>
      <c r="L550" s="109"/>
      <c r="M550" s="109"/>
      <c r="N550" s="109"/>
      <c r="O550" s="109"/>
      <c r="P550" s="109"/>
      <c r="Q550" s="109"/>
    </row>
    <row r="551" spans="6:17" s="70" customFormat="1" ht="13.5">
      <c r="F551" s="112"/>
      <c r="K551" s="109"/>
      <c r="L551" s="109"/>
      <c r="M551" s="109"/>
      <c r="N551" s="109"/>
      <c r="O551" s="109"/>
      <c r="P551" s="109"/>
      <c r="Q551" s="109"/>
    </row>
    <row r="552" spans="6:17" s="70" customFormat="1" ht="13.5">
      <c r="F552" s="112"/>
      <c r="K552" s="109"/>
      <c r="L552" s="109"/>
      <c r="M552" s="109"/>
      <c r="N552" s="109"/>
      <c r="O552" s="109"/>
      <c r="P552" s="109"/>
      <c r="Q552" s="109"/>
    </row>
    <row r="553" spans="6:17" s="70" customFormat="1" ht="13.5">
      <c r="F553" s="112"/>
      <c r="K553" s="109"/>
      <c r="L553" s="109"/>
      <c r="M553" s="109"/>
      <c r="N553" s="109"/>
      <c r="O553" s="109"/>
      <c r="P553" s="109"/>
      <c r="Q553" s="109"/>
    </row>
    <row r="554" spans="6:17" s="70" customFormat="1" ht="13.5">
      <c r="F554" s="112"/>
      <c r="K554" s="109"/>
      <c r="L554" s="109"/>
      <c r="M554" s="109"/>
      <c r="N554" s="109"/>
      <c r="O554" s="109"/>
      <c r="P554" s="109"/>
      <c r="Q554" s="109"/>
    </row>
    <row r="555" spans="6:17" s="70" customFormat="1" ht="13.5">
      <c r="F555" s="112"/>
      <c r="K555" s="109"/>
      <c r="L555" s="109"/>
      <c r="M555" s="109"/>
      <c r="N555" s="109"/>
      <c r="O555" s="109"/>
      <c r="P555" s="109"/>
      <c r="Q555" s="109"/>
    </row>
    <row r="556" spans="6:17" s="70" customFormat="1" ht="13.5">
      <c r="F556" s="112"/>
      <c r="K556" s="109"/>
      <c r="L556" s="109"/>
      <c r="M556" s="109"/>
      <c r="N556" s="109"/>
      <c r="O556" s="109"/>
      <c r="P556" s="109"/>
      <c r="Q556" s="109"/>
    </row>
    <row r="557" spans="6:17" s="70" customFormat="1" ht="13.5">
      <c r="F557" s="112"/>
      <c r="K557" s="109"/>
      <c r="L557" s="109"/>
      <c r="M557" s="109"/>
      <c r="N557" s="109"/>
      <c r="O557" s="109"/>
      <c r="P557" s="109"/>
      <c r="Q557" s="109"/>
    </row>
    <row r="558" spans="6:17" s="70" customFormat="1" ht="13.5">
      <c r="F558" s="112"/>
      <c r="K558" s="109"/>
      <c r="L558" s="109"/>
      <c r="M558" s="109"/>
      <c r="N558" s="109"/>
      <c r="O558" s="109"/>
      <c r="P558" s="109"/>
      <c r="Q558" s="109"/>
    </row>
    <row r="559" spans="6:17" s="70" customFormat="1" ht="13.5">
      <c r="F559" s="112"/>
      <c r="K559" s="109"/>
      <c r="L559" s="109"/>
      <c r="M559" s="109"/>
      <c r="N559" s="109"/>
      <c r="O559" s="109"/>
      <c r="P559" s="109"/>
      <c r="Q559" s="109"/>
    </row>
    <row r="560" spans="6:17" s="70" customFormat="1" ht="13.5">
      <c r="F560" s="112"/>
      <c r="K560" s="109"/>
      <c r="L560" s="109"/>
      <c r="M560" s="109"/>
      <c r="N560" s="109"/>
      <c r="O560" s="109"/>
      <c r="P560" s="109"/>
      <c r="Q560" s="109"/>
    </row>
    <row r="561" spans="6:17" s="70" customFormat="1" ht="13.5">
      <c r="F561" s="112"/>
      <c r="K561" s="109"/>
      <c r="L561" s="109"/>
      <c r="M561" s="109"/>
      <c r="N561" s="109"/>
      <c r="O561" s="109"/>
      <c r="P561" s="109"/>
      <c r="Q561" s="109"/>
    </row>
    <row r="562" spans="6:17" s="70" customFormat="1" ht="13.5">
      <c r="F562" s="112"/>
      <c r="K562" s="109"/>
      <c r="L562" s="109"/>
      <c r="M562" s="109"/>
      <c r="N562" s="109"/>
      <c r="O562" s="109"/>
      <c r="P562" s="109"/>
      <c r="Q562" s="109"/>
    </row>
    <row r="563" spans="6:17" s="70" customFormat="1" ht="13.5">
      <c r="F563" s="112"/>
      <c r="K563" s="109"/>
      <c r="L563" s="109"/>
      <c r="M563" s="109"/>
      <c r="N563" s="109"/>
      <c r="O563" s="109"/>
      <c r="P563" s="109"/>
      <c r="Q563" s="109"/>
    </row>
    <row r="564" spans="6:17" s="70" customFormat="1" ht="13.5">
      <c r="F564" s="112"/>
      <c r="K564" s="109"/>
      <c r="L564" s="109"/>
      <c r="M564" s="109"/>
      <c r="N564" s="109"/>
      <c r="O564" s="109"/>
      <c r="P564" s="109"/>
      <c r="Q564" s="109"/>
    </row>
    <row r="565" spans="6:17" s="70" customFormat="1" ht="13.5">
      <c r="F565" s="112"/>
      <c r="K565" s="109"/>
      <c r="L565" s="109"/>
      <c r="M565" s="109"/>
      <c r="N565" s="109"/>
      <c r="O565" s="109"/>
      <c r="P565" s="109"/>
      <c r="Q565" s="109"/>
    </row>
    <row r="566" spans="6:17" s="70" customFormat="1" ht="13.5">
      <c r="F566" s="112"/>
      <c r="K566" s="109"/>
      <c r="L566" s="109"/>
      <c r="M566" s="109"/>
      <c r="N566" s="109"/>
      <c r="O566" s="109"/>
      <c r="P566" s="109"/>
      <c r="Q566" s="109"/>
    </row>
    <row r="567" spans="6:17" s="70" customFormat="1" ht="13.5">
      <c r="F567" s="112"/>
      <c r="K567" s="109"/>
      <c r="L567" s="109"/>
      <c r="M567" s="109"/>
      <c r="N567" s="109"/>
      <c r="O567" s="109"/>
      <c r="P567" s="109"/>
      <c r="Q567" s="109"/>
    </row>
    <row r="568" spans="6:17" s="70" customFormat="1" ht="13.5">
      <c r="F568" s="112"/>
      <c r="K568" s="109"/>
      <c r="L568" s="109"/>
      <c r="M568" s="109"/>
      <c r="N568" s="109"/>
      <c r="O568" s="109"/>
      <c r="P568" s="109"/>
      <c r="Q568" s="109"/>
    </row>
    <row r="569" spans="6:17" s="70" customFormat="1" ht="13.5">
      <c r="F569" s="112"/>
      <c r="K569" s="109"/>
      <c r="L569" s="109"/>
      <c r="M569" s="109"/>
      <c r="N569" s="109"/>
      <c r="O569" s="109"/>
      <c r="P569" s="109"/>
      <c r="Q569" s="109"/>
    </row>
    <row r="570" spans="6:17" s="70" customFormat="1" ht="13.5">
      <c r="F570" s="112"/>
      <c r="K570" s="109"/>
      <c r="L570" s="109"/>
      <c r="M570" s="109"/>
      <c r="N570" s="109"/>
      <c r="O570" s="109"/>
      <c r="P570" s="109"/>
      <c r="Q570" s="109"/>
    </row>
    <row r="571" spans="6:17" s="70" customFormat="1" ht="13.5">
      <c r="F571" s="112"/>
      <c r="K571" s="109"/>
      <c r="L571" s="109"/>
      <c r="M571" s="109"/>
      <c r="N571" s="109"/>
      <c r="O571" s="109"/>
      <c r="P571" s="109"/>
      <c r="Q571" s="109"/>
    </row>
    <row r="572" spans="6:17" s="70" customFormat="1" ht="13.5">
      <c r="F572" s="112"/>
      <c r="K572" s="109"/>
      <c r="L572" s="109"/>
      <c r="M572" s="109"/>
      <c r="N572" s="109"/>
      <c r="O572" s="109"/>
      <c r="P572" s="109"/>
      <c r="Q572" s="109"/>
    </row>
    <row r="573" spans="6:17" s="70" customFormat="1" ht="13.5">
      <c r="F573" s="112"/>
      <c r="K573" s="109"/>
      <c r="L573" s="109"/>
      <c r="M573" s="109"/>
      <c r="N573" s="109"/>
      <c r="O573" s="109"/>
      <c r="P573" s="109"/>
      <c r="Q573" s="109"/>
    </row>
    <row r="574" spans="6:17" s="70" customFormat="1" ht="13.5">
      <c r="F574" s="112"/>
      <c r="K574" s="109"/>
      <c r="L574" s="109"/>
      <c r="M574" s="109"/>
      <c r="N574" s="109"/>
      <c r="O574" s="109"/>
      <c r="P574" s="109"/>
      <c r="Q574" s="109"/>
    </row>
    <row r="575" spans="6:17" s="70" customFormat="1" ht="13.5">
      <c r="F575" s="112"/>
      <c r="K575" s="109"/>
      <c r="L575" s="109"/>
      <c r="M575" s="109"/>
      <c r="N575" s="109"/>
      <c r="O575" s="109"/>
      <c r="P575" s="109"/>
      <c r="Q575" s="109"/>
    </row>
    <row r="576" spans="6:17" s="70" customFormat="1" ht="13.5">
      <c r="F576" s="112"/>
      <c r="K576" s="109"/>
      <c r="L576" s="109"/>
      <c r="M576" s="109"/>
      <c r="N576" s="109"/>
      <c r="O576" s="109"/>
      <c r="P576" s="109"/>
      <c r="Q576" s="109"/>
    </row>
    <row r="577" spans="6:17" s="70" customFormat="1" ht="13.5">
      <c r="F577" s="112"/>
      <c r="K577" s="109"/>
      <c r="L577" s="109"/>
      <c r="M577" s="109"/>
      <c r="N577" s="109"/>
      <c r="O577" s="109"/>
      <c r="P577" s="109"/>
      <c r="Q577" s="109"/>
    </row>
    <row r="578" spans="6:17" s="70" customFormat="1" ht="13.5">
      <c r="F578" s="112"/>
      <c r="K578" s="109"/>
      <c r="L578" s="109"/>
      <c r="M578" s="109"/>
      <c r="N578" s="109"/>
      <c r="O578" s="109"/>
      <c r="P578" s="109"/>
      <c r="Q578" s="109"/>
    </row>
    <row r="579" spans="6:17" s="70" customFormat="1" ht="13.5">
      <c r="F579" s="112"/>
      <c r="K579" s="109"/>
      <c r="L579" s="109"/>
      <c r="M579" s="109"/>
      <c r="N579" s="109"/>
      <c r="O579" s="109"/>
      <c r="P579" s="109"/>
      <c r="Q579" s="109"/>
    </row>
    <row r="580" spans="6:17" s="70" customFormat="1" ht="13.5">
      <c r="F580" s="112"/>
      <c r="K580" s="109"/>
      <c r="L580" s="109"/>
      <c r="M580" s="109"/>
      <c r="N580" s="109"/>
      <c r="O580" s="109"/>
      <c r="P580" s="109"/>
      <c r="Q580" s="109"/>
    </row>
    <row r="581" spans="6:17" s="70" customFormat="1" ht="13.5">
      <c r="F581" s="112"/>
      <c r="K581" s="109"/>
      <c r="L581" s="109"/>
      <c r="M581" s="109"/>
      <c r="N581" s="109"/>
      <c r="O581" s="109"/>
      <c r="P581" s="109"/>
      <c r="Q581" s="109"/>
    </row>
    <row r="582" spans="6:17" s="70" customFormat="1" ht="13.5">
      <c r="F582" s="112"/>
      <c r="K582" s="109"/>
      <c r="L582" s="109"/>
      <c r="M582" s="109"/>
      <c r="N582" s="109"/>
      <c r="O582" s="109"/>
      <c r="P582" s="109"/>
      <c r="Q582" s="109"/>
    </row>
    <row r="583" spans="6:17" s="70" customFormat="1" ht="13.5">
      <c r="F583" s="112"/>
      <c r="K583" s="109"/>
      <c r="L583" s="109"/>
      <c r="M583" s="109"/>
      <c r="N583" s="109"/>
      <c r="O583" s="109"/>
      <c r="P583" s="109"/>
      <c r="Q583" s="109"/>
    </row>
    <row r="584" spans="6:17" s="70" customFormat="1" ht="13.5">
      <c r="F584" s="112"/>
      <c r="K584" s="109"/>
      <c r="L584" s="109"/>
      <c r="M584" s="109"/>
      <c r="N584" s="109"/>
      <c r="O584" s="109"/>
      <c r="P584" s="109"/>
      <c r="Q584" s="109"/>
    </row>
    <row r="585" spans="6:17" s="70" customFormat="1" ht="13.5">
      <c r="F585" s="112"/>
      <c r="K585" s="109"/>
      <c r="L585" s="109"/>
      <c r="M585" s="109"/>
      <c r="N585" s="109"/>
      <c r="O585" s="109"/>
      <c r="P585" s="109"/>
      <c r="Q585" s="109"/>
    </row>
    <row r="586" spans="6:17" s="70" customFormat="1" ht="13.5">
      <c r="F586" s="112"/>
      <c r="K586" s="109"/>
      <c r="L586" s="109"/>
      <c r="M586" s="109"/>
      <c r="N586" s="109"/>
      <c r="O586" s="109"/>
      <c r="P586" s="109"/>
      <c r="Q586" s="109"/>
    </row>
    <row r="587" spans="6:17" s="70" customFormat="1" ht="13.5">
      <c r="F587" s="112"/>
      <c r="K587" s="109"/>
      <c r="L587" s="109"/>
      <c r="M587" s="109"/>
      <c r="N587" s="109"/>
      <c r="O587" s="109"/>
      <c r="P587" s="109"/>
      <c r="Q587" s="109"/>
    </row>
    <row r="588" spans="6:17" s="70" customFormat="1" ht="13.5">
      <c r="F588" s="112"/>
      <c r="K588" s="109"/>
      <c r="L588" s="109"/>
      <c r="M588" s="109"/>
      <c r="N588" s="109"/>
      <c r="O588" s="109"/>
      <c r="P588" s="109"/>
      <c r="Q588" s="109"/>
    </row>
    <row r="589" spans="6:17" s="70" customFormat="1" ht="13.5">
      <c r="F589" s="112"/>
      <c r="K589" s="109"/>
      <c r="L589" s="109"/>
      <c r="M589" s="109"/>
      <c r="N589" s="109"/>
      <c r="O589" s="109"/>
      <c r="P589" s="109"/>
      <c r="Q589" s="109"/>
    </row>
    <row r="590" spans="6:17" s="70" customFormat="1" ht="13.5">
      <c r="F590" s="112"/>
      <c r="K590" s="109"/>
      <c r="L590" s="109"/>
      <c r="M590" s="109"/>
      <c r="N590" s="109"/>
      <c r="O590" s="109"/>
      <c r="P590" s="109"/>
      <c r="Q590" s="109"/>
    </row>
    <row r="591" spans="6:17" s="70" customFormat="1" ht="13.5">
      <c r="F591" s="112"/>
      <c r="K591" s="109"/>
      <c r="L591" s="109"/>
      <c r="M591" s="109"/>
      <c r="N591" s="109"/>
      <c r="O591" s="109"/>
      <c r="P591" s="109"/>
      <c r="Q591" s="109"/>
    </row>
    <row r="592" spans="6:17" s="70" customFormat="1" ht="13.5">
      <c r="F592" s="112"/>
      <c r="K592" s="109"/>
      <c r="L592" s="109"/>
      <c r="M592" s="109"/>
      <c r="N592" s="109"/>
      <c r="O592" s="109"/>
      <c r="P592" s="109"/>
      <c r="Q592" s="109"/>
    </row>
    <row r="593" spans="6:17" s="70" customFormat="1" ht="13.5">
      <c r="F593" s="112"/>
      <c r="K593" s="109"/>
      <c r="L593" s="109"/>
      <c r="M593" s="109"/>
      <c r="N593" s="109"/>
      <c r="O593" s="109"/>
      <c r="P593" s="109"/>
      <c r="Q593" s="109"/>
    </row>
    <row r="594" spans="6:17" s="70" customFormat="1" ht="13.5">
      <c r="F594" s="112"/>
      <c r="K594" s="109"/>
      <c r="L594" s="109"/>
      <c r="M594" s="109"/>
      <c r="N594" s="109"/>
      <c r="O594" s="109"/>
      <c r="P594" s="109"/>
      <c r="Q594" s="109"/>
    </row>
    <row r="595" spans="6:17" s="70" customFormat="1" ht="13.5">
      <c r="F595" s="112"/>
      <c r="K595" s="109"/>
      <c r="L595" s="109"/>
      <c r="M595" s="109"/>
      <c r="N595" s="109"/>
      <c r="O595" s="109"/>
      <c r="P595" s="109"/>
      <c r="Q595" s="109"/>
    </row>
    <row r="596" spans="6:17" s="70" customFormat="1" ht="13.5">
      <c r="F596" s="112"/>
      <c r="K596" s="109"/>
      <c r="L596" s="109"/>
      <c r="M596" s="109"/>
      <c r="N596" s="109"/>
      <c r="O596" s="109"/>
      <c r="P596" s="109"/>
      <c r="Q596" s="109"/>
    </row>
    <row r="597" spans="6:17" s="70" customFormat="1" ht="13.5">
      <c r="F597" s="112"/>
      <c r="K597" s="109"/>
      <c r="L597" s="109"/>
      <c r="M597" s="109"/>
      <c r="N597" s="109"/>
      <c r="O597" s="109"/>
      <c r="P597" s="109"/>
      <c r="Q597" s="109"/>
    </row>
    <row r="598" spans="6:17" s="70" customFormat="1" ht="13.5">
      <c r="F598" s="112"/>
      <c r="K598" s="109"/>
      <c r="L598" s="109"/>
      <c r="M598" s="109"/>
      <c r="N598" s="109"/>
      <c r="O598" s="109"/>
      <c r="P598" s="109"/>
      <c r="Q598" s="109"/>
    </row>
    <row r="599" spans="6:17" s="70" customFormat="1" ht="13.5">
      <c r="F599" s="112"/>
      <c r="K599" s="109"/>
      <c r="L599" s="109"/>
      <c r="M599" s="109"/>
      <c r="N599" s="109"/>
      <c r="O599" s="109"/>
      <c r="P599" s="109"/>
      <c r="Q599" s="109"/>
    </row>
    <row r="600" spans="6:17" s="70" customFormat="1" ht="13.5">
      <c r="F600" s="112"/>
      <c r="K600" s="109"/>
      <c r="L600" s="109"/>
      <c r="M600" s="109"/>
      <c r="N600" s="109"/>
      <c r="O600" s="109"/>
      <c r="P600" s="109"/>
      <c r="Q600" s="109"/>
    </row>
    <row r="601" spans="6:17" s="70" customFormat="1" ht="13.5">
      <c r="F601" s="112"/>
      <c r="K601" s="109"/>
      <c r="L601" s="109"/>
      <c r="M601" s="109"/>
      <c r="N601" s="109"/>
      <c r="O601" s="109"/>
      <c r="P601" s="109"/>
      <c r="Q601" s="109"/>
    </row>
    <row r="602" spans="6:17" s="70" customFormat="1" ht="13.5">
      <c r="F602" s="112"/>
      <c r="K602" s="109"/>
      <c r="L602" s="109"/>
      <c r="M602" s="109"/>
      <c r="N602" s="109"/>
      <c r="O602" s="109"/>
      <c r="P602" s="109"/>
      <c r="Q602" s="109"/>
    </row>
    <row r="603" spans="6:17" s="70" customFormat="1" ht="13.5">
      <c r="F603" s="112"/>
      <c r="K603" s="109"/>
      <c r="L603" s="109"/>
      <c r="M603" s="109"/>
      <c r="N603" s="109"/>
      <c r="O603" s="109"/>
      <c r="P603" s="109"/>
      <c r="Q603" s="109"/>
    </row>
    <row r="604" spans="6:17" s="70" customFormat="1" ht="13.5">
      <c r="F604" s="112"/>
      <c r="K604" s="109"/>
      <c r="L604" s="109"/>
      <c r="M604" s="109"/>
      <c r="N604" s="109"/>
      <c r="O604" s="109"/>
      <c r="P604" s="109"/>
      <c r="Q604" s="109"/>
    </row>
    <row r="605" spans="6:17" s="70" customFormat="1" ht="13.5">
      <c r="F605" s="112"/>
      <c r="K605" s="109"/>
      <c r="L605" s="109"/>
      <c r="M605" s="109"/>
      <c r="N605" s="109"/>
      <c r="O605" s="109"/>
      <c r="P605" s="109"/>
      <c r="Q605" s="109"/>
    </row>
    <row r="606" spans="6:17" s="70" customFormat="1" ht="13.5">
      <c r="F606" s="112"/>
      <c r="K606" s="109"/>
      <c r="L606" s="109"/>
      <c r="M606" s="109"/>
      <c r="N606" s="109"/>
      <c r="O606" s="109"/>
      <c r="P606" s="109"/>
      <c r="Q606" s="109"/>
    </row>
    <row r="607" spans="6:17" s="70" customFormat="1" ht="13.5">
      <c r="F607" s="112"/>
      <c r="K607" s="109"/>
      <c r="L607" s="109"/>
      <c r="M607" s="109"/>
      <c r="N607" s="109"/>
      <c r="O607" s="109"/>
      <c r="P607" s="109"/>
      <c r="Q607" s="109"/>
    </row>
    <row r="608" spans="6:17" s="70" customFormat="1" ht="13.5">
      <c r="F608" s="112"/>
      <c r="K608" s="109"/>
      <c r="L608" s="109"/>
      <c r="M608" s="109"/>
      <c r="N608" s="109"/>
      <c r="O608" s="109"/>
      <c r="P608" s="109"/>
      <c r="Q608" s="109"/>
    </row>
    <row r="609" spans="6:17" s="70" customFormat="1" ht="13.5">
      <c r="F609" s="112"/>
      <c r="K609" s="109"/>
      <c r="L609" s="109"/>
      <c r="M609" s="109"/>
      <c r="N609" s="109"/>
      <c r="O609" s="109"/>
      <c r="P609" s="109"/>
      <c r="Q609" s="109"/>
    </row>
    <row r="610" spans="6:17" s="70" customFormat="1" ht="13.5">
      <c r="F610" s="112"/>
      <c r="K610" s="109"/>
      <c r="L610" s="109"/>
      <c r="M610" s="109"/>
      <c r="N610" s="109"/>
      <c r="O610" s="109"/>
      <c r="P610" s="109"/>
      <c r="Q610" s="109"/>
    </row>
    <row r="611" spans="6:17" s="70" customFormat="1" ht="13.5">
      <c r="F611" s="112"/>
      <c r="K611" s="109"/>
      <c r="L611" s="109"/>
      <c r="M611" s="109"/>
      <c r="N611" s="109"/>
      <c r="O611" s="109"/>
      <c r="P611" s="109"/>
      <c r="Q611" s="109"/>
    </row>
    <row r="612" spans="6:17" s="70" customFormat="1" ht="13.5">
      <c r="F612" s="112"/>
      <c r="K612" s="109"/>
      <c r="L612" s="109"/>
      <c r="M612" s="109"/>
      <c r="N612" s="109"/>
      <c r="O612" s="109"/>
      <c r="P612" s="109"/>
      <c r="Q612" s="109"/>
    </row>
    <row r="613" spans="6:17" s="70" customFormat="1" ht="13.5">
      <c r="F613" s="112"/>
      <c r="K613" s="109"/>
      <c r="L613" s="109"/>
      <c r="M613" s="109"/>
      <c r="N613" s="109"/>
      <c r="O613" s="109"/>
      <c r="P613" s="109"/>
      <c r="Q613" s="109"/>
    </row>
    <row r="614" spans="6:17" s="70" customFormat="1" ht="13.5">
      <c r="F614" s="112"/>
      <c r="K614" s="109"/>
      <c r="L614" s="109"/>
      <c r="M614" s="109"/>
      <c r="N614" s="109"/>
      <c r="O614" s="109"/>
      <c r="P614" s="109"/>
      <c r="Q614" s="109"/>
    </row>
    <row r="615" spans="6:17" s="70" customFormat="1" ht="13.5">
      <c r="F615" s="112"/>
      <c r="K615" s="109"/>
      <c r="L615" s="109"/>
      <c r="M615" s="109"/>
      <c r="N615" s="109"/>
      <c r="O615" s="109"/>
      <c r="P615" s="109"/>
      <c r="Q615" s="109"/>
    </row>
    <row r="616" spans="6:17" s="70" customFormat="1" ht="13.5">
      <c r="F616" s="112"/>
      <c r="K616" s="109"/>
      <c r="L616" s="109"/>
      <c r="M616" s="109"/>
      <c r="N616" s="109"/>
      <c r="O616" s="109"/>
      <c r="P616" s="109"/>
      <c r="Q616" s="109"/>
    </row>
    <row r="617" spans="6:17" s="70" customFormat="1" ht="13.5">
      <c r="F617" s="112"/>
      <c r="K617" s="109"/>
      <c r="L617" s="109"/>
      <c r="M617" s="109"/>
      <c r="N617" s="109"/>
      <c r="O617" s="109"/>
      <c r="P617" s="109"/>
      <c r="Q617" s="109"/>
    </row>
    <row r="618" spans="6:17" s="70" customFormat="1" ht="13.5">
      <c r="F618" s="112"/>
      <c r="K618" s="109"/>
      <c r="L618" s="109"/>
      <c r="M618" s="109"/>
      <c r="N618" s="109"/>
      <c r="O618" s="109"/>
      <c r="P618" s="109"/>
      <c r="Q618" s="109"/>
    </row>
    <row r="619" spans="6:17" s="70" customFormat="1" ht="13.5">
      <c r="F619" s="112"/>
      <c r="K619" s="109"/>
      <c r="L619" s="109"/>
      <c r="M619" s="109"/>
      <c r="N619" s="109"/>
      <c r="O619" s="109"/>
      <c r="P619" s="109"/>
      <c r="Q619" s="109"/>
    </row>
    <row r="620" spans="6:17" s="70" customFormat="1" ht="13.5">
      <c r="F620" s="112"/>
      <c r="K620" s="109"/>
      <c r="L620" s="109"/>
      <c r="M620" s="109"/>
      <c r="N620" s="109"/>
      <c r="O620" s="109"/>
      <c r="P620" s="109"/>
      <c r="Q620" s="109"/>
    </row>
    <row r="621" spans="6:17" s="70" customFormat="1" ht="13.5">
      <c r="F621" s="112"/>
      <c r="K621" s="109"/>
      <c r="L621" s="109"/>
      <c r="M621" s="109"/>
      <c r="N621" s="109"/>
      <c r="O621" s="109"/>
      <c r="P621" s="109"/>
      <c r="Q621" s="109"/>
    </row>
    <row r="622" spans="6:17" s="70" customFormat="1" ht="13.5">
      <c r="F622" s="112"/>
      <c r="K622" s="109"/>
      <c r="L622" s="109"/>
      <c r="M622" s="109"/>
      <c r="N622" s="109"/>
      <c r="O622" s="109"/>
      <c r="P622" s="109"/>
      <c r="Q622" s="109"/>
    </row>
    <row r="623" spans="6:17" s="70" customFormat="1" ht="13.5">
      <c r="F623" s="112"/>
      <c r="K623" s="109"/>
      <c r="L623" s="109"/>
      <c r="M623" s="109"/>
      <c r="N623" s="109"/>
      <c r="O623" s="109"/>
      <c r="P623" s="109"/>
      <c r="Q623" s="109"/>
    </row>
    <row r="624" spans="6:17" s="70" customFormat="1" ht="13.5">
      <c r="F624" s="112"/>
      <c r="K624" s="109"/>
      <c r="L624" s="109"/>
      <c r="M624" s="109"/>
      <c r="N624" s="109"/>
      <c r="O624" s="109"/>
      <c r="P624" s="109"/>
      <c r="Q624" s="109"/>
    </row>
    <row r="625" spans="6:17" s="70" customFormat="1" ht="13.5">
      <c r="F625" s="112"/>
      <c r="K625" s="109"/>
      <c r="L625" s="109"/>
      <c r="M625" s="109"/>
      <c r="N625" s="109"/>
      <c r="O625" s="109"/>
      <c r="P625" s="109"/>
      <c r="Q625" s="109"/>
    </row>
    <row r="626" spans="6:17" s="70" customFormat="1" ht="13.5">
      <c r="F626" s="112"/>
      <c r="K626" s="109"/>
      <c r="L626" s="109"/>
      <c r="M626" s="109"/>
      <c r="N626" s="109"/>
      <c r="O626" s="109"/>
      <c r="P626" s="109"/>
      <c r="Q626" s="109"/>
    </row>
    <row r="627" spans="6:17" s="70" customFormat="1" ht="13.5">
      <c r="F627" s="112"/>
      <c r="K627" s="109"/>
      <c r="L627" s="109"/>
      <c r="M627" s="109"/>
      <c r="N627" s="109"/>
      <c r="O627" s="109"/>
      <c r="P627" s="109"/>
      <c r="Q627" s="109"/>
    </row>
    <row r="628" spans="6:17" s="70" customFormat="1" ht="13.5">
      <c r="F628" s="112"/>
      <c r="K628" s="109"/>
      <c r="L628" s="109"/>
      <c r="M628" s="109"/>
      <c r="N628" s="109"/>
      <c r="O628" s="109"/>
      <c r="P628" s="109"/>
      <c r="Q628" s="109"/>
    </row>
    <row r="629" spans="6:17" s="70" customFormat="1" ht="13.5">
      <c r="F629" s="112"/>
      <c r="K629" s="109"/>
      <c r="L629" s="109"/>
      <c r="M629" s="109"/>
      <c r="N629" s="109"/>
      <c r="O629" s="109"/>
      <c r="P629" s="109"/>
      <c r="Q629" s="109"/>
    </row>
    <row r="630" spans="6:17" s="70" customFormat="1" ht="13.5">
      <c r="F630" s="112"/>
      <c r="K630" s="109"/>
      <c r="L630" s="109"/>
      <c r="M630" s="109"/>
      <c r="N630" s="109"/>
      <c r="O630" s="109"/>
      <c r="P630" s="109"/>
      <c r="Q630" s="109"/>
    </row>
    <row r="631" spans="6:17" s="70" customFormat="1" ht="13.5">
      <c r="F631" s="112"/>
      <c r="K631" s="109"/>
      <c r="L631" s="109"/>
      <c r="M631" s="109"/>
      <c r="N631" s="109"/>
      <c r="O631" s="109"/>
      <c r="P631" s="109"/>
      <c r="Q631" s="109"/>
    </row>
    <row r="632" spans="6:17" s="70" customFormat="1" ht="13.5">
      <c r="F632" s="112"/>
      <c r="K632" s="109"/>
      <c r="L632" s="109"/>
      <c r="M632" s="109"/>
      <c r="N632" s="109"/>
      <c r="O632" s="109"/>
      <c r="P632" s="109"/>
      <c r="Q632" s="109"/>
    </row>
    <row r="633" spans="6:17" s="70" customFormat="1" ht="13.5">
      <c r="F633" s="112"/>
      <c r="K633" s="109"/>
      <c r="L633" s="109"/>
      <c r="M633" s="109"/>
      <c r="N633" s="109"/>
      <c r="O633" s="109"/>
      <c r="P633" s="109"/>
      <c r="Q633" s="109"/>
    </row>
    <row r="634" spans="6:17" s="70" customFormat="1" ht="13.5">
      <c r="F634" s="112"/>
      <c r="K634" s="109"/>
      <c r="L634" s="109"/>
      <c r="M634" s="109"/>
      <c r="N634" s="109"/>
      <c r="O634" s="109"/>
      <c r="P634" s="109"/>
      <c r="Q634" s="109"/>
    </row>
    <row r="635" spans="6:17" s="70" customFormat="1" ht="13.5">
      <c r="F635" s="112"/>
      <c r="K635" s="109"/>
      <c r="L635" s="109"/>
      <c r="M635" s="109"/>
      <c r="N635" s="109"/>
      <c r="O635" s="109"/>
      <c r="P635" s="109"/>
      <c r="Q635" s="109"/>
    </row>
    <row r="636" spans="6:17" s="70" customFormat="1" ht="13.5">
      <c r="F636" s="112"/>
      <c r="K636" s="109"/>
      <c r="L636" s="109"/>
      <c r="M636" s="109"/>
      <c r="N636" s="109"/>
      <c r="O636" s="109"/>
      <c r="P636" s="109"/>
      <c r="Q636" s="109"/>
    </row>
    <row r="637" spans="6:17" s="70" customFormat="1" ht="13.5">
      <c r="F637" s="112"/>
      <c r="K637" s="109"/>
      <c r="L637" s="109"/>
      <c r="M637" s="109"/>
      <c r="N637" s="109"/>
      <c r="O637" s="109"/>
      <c r="P637" s="109"/>
      <c r="Q637" s="109"/>
    </row>
    <row r="638" spans="6:17" s="70" customFormat="1" ht="13.5">
      <c r="F638" s="112"/>
      <c r="K638" s="109"/>
      <c r="L638" s="109"/>
      <c r="M638" s="109"/>
      <c r="N638" s="109"/>
      <c r="O638" s="109"/>
      <c r="P638" s="109"/>
      <c r="Q638" s="109"/>
    </row>
    <row r="639" spans="6:17" s="70" customFormat="1" ht="13.5">
      <c r="F639" s="112"/>
      <c r="K639" s="109"/>
      <c r="L639" s="109"/>
      <c r="M639" s="109"/>
      <c r="N639" s="109"/>
      <c r="O639" s="109"/>
      <c r="P639" s="109"/>
      <c r="Q639" s="109"/>
    </row>
    <row r="640" spans="6:17" s="70" customFormat="1" ht="13.5">
      <c r="F640" s="112"/>
      <c r="K640" s="109"/>
      <c r="L640" s="109"/>
      <c r="M640" s="109"/>
      <c r="N640" s="109"/>
      <c r="O640" s="109"/>
      <c r="P640" s="109"/>
      <c r="Q640" s="109"/>
    </row>
    <row r="641" spans="6:17" s="70" customFormat="1" ht="13.5">
      <c r="F641" s="112"/>
      <c r="K641" s="109"/>
      <c r="L641" s="109"/>
      <c r="M641" s="109"/>
      <c r="N641" s="109"/>
      <c r="O641" s="109"/>
      <c r="P641" s="109"/>
      <c r="Q641" s="109"/>
    </row>
    <row r="642" spans="6:17" s="70" customFormat="1" ht="13.5">
      <c r="F642" s="112"/>
      <c r="K642" s="109"/>
      <c r="L642" s="109"/>
      <c r="M642" s="109"/>
      <c r="N642" s="109"/>
      <c r="O642" s="109"/>
      <c r="P642" s="109"/>
      <c r="Q642" s="109"/>
    </row>
    <row r="643" spans="6:17" s="70" customFormat="1" ht="13.5">
      <c r="F643" s="112"/>
      <c r="K643" s="109"/>
      <c r="L643" s="109"/>
      <c r="M643" s="109"/>
      <c r="N643" s="109"/>
      <c r="O643" s="109"/>
      <c r="P643" s="109"/>
      <c r="Q643" s="109"/>
    </row>
    <row r="644" spans="6:17" s="70" customFormat="1" ht="13.5">
      <c r="F644" s="112"/>
      <c r="K644" s="109"/>
      <c r="L644" s="109"/>
      <c r="M644" s="109"/>
      <c r="N644" s="109"/>
      <c r="O644" s="109"/>
      <c r="P644" s="109"/>
      <c r="Q644" s="109"/>
    </row>
    <row r="645" spans="6:17" s="70" customFormat="1" ht="13.5">
      <c r="F645" s="112"/>
      <c r="K645" s="109"/>
      <c r="L645" s="109"/>
      <c r="M645" s="109"/>
      <c r="N645" s="109"/>
      <c r="O645" s="109"/>
      <c r="P645" s="109"/>
      <c r="Q645" s="109"/>
    </row>
    <row r="646" spans="6:17" s="70" customFormat="1" ht="13.5">
      <c r="F646" s="112"/>
      <c r="K646" s="109"/>
      <c r="L646" s="109"/>
      <c r="M646" s="109"/>
      <c r="N646" s="109"/>
      <c r="O646" s="109"/>
      <c r="P646" s="109"/>
      <c r="Q646" s="109"/>
    </row>
    <row r="647" spans="6:17" s="70" customFormat="1" ht="13.5">
      <c r="F647" s="112"/>
      <c r="K647" s="109"/>
      <c r="L647" s="109"/>
      <c r="M647" s="109"/>
      <c r="N647" s="109"/>
      <c r="O647" s="109"/>
      <c r="P647" s="109"/>
      <c r="Q647" s="109"/>
    </row>
    <row r="648" spans="6:17" s="70" customFormat="1" ht="13.5">
      <c r="F648" s="112"/>
      <c r="K648" s="109"/>
      <c r="L648" s="109"/>
      <c r="M648" s="109"/>
      <c r="N648" s="109"/>
      <c r="O648" s="109"/>
      <c r="P648" s="109"/>
      <c r="Q648" s="109"/>
    </row>
    <row r="649" spans="6:17" s="70" customFormat="1" ht="13.5">
      <c r="F649" s="112"/>
      <c r="K649" s="109"/>
      <c r="L649" s="109"/>
      <c r="M649" s="109"/>
      <c r="N649" s="109"/>
      <c r="O649" s="109"/>
      <c r="P649" s="109"/>
      <c r="Q649" s="109"/>
    </row>
    <row r="650" spans="6:17" s="70" customFormat="1" ht="13.5">
      <c r="F650" s="112"/>
      <c r="K650" s="109"/>
      <c r="L650" s="109"/>
      <c r="M650" s="109"/>
      <c r="N650" s="109"/>
      <c r="O650" s="109"/>
      <c r="P650" s="109"/>
      <c r="Q650" s="109"/>
    </row>
    <row r="651" spans="6:17" s="70" customFormat="1" ht="13.5">
      <c r="F651" s="112"/>
      <c r="K651" s="109"/>
      <c r="L651" s="109"/>
      <c r="M651" s="109"/>
      <c r="N651" s="109"/>
      <c r="O651" s="109"/>
      <c r="P651" s="109"/>
      <c r="Q651" s="109"/>
    </row>
    <row r="652" spans="6:17" s="70" customFormat="1" ht="13.5">
      <c r="F652" s="112"/>
      <c r="K652" s="109"/>
      <c r="L652" s="109"/>
      <c r="M652" s="109"/>
      <c r="N652" s="109"/>
      <c r="O652" s="109"/>
      <c r="P652" s="109"/>
      <c r="Q652" s="109"/>
    </row>
    <row r="653" spans="6:17" s="70" customFormat="1" ht="13.5">
      <c r="F653" s="112"/>
      <c r="K653" s="109"/>
      <c r="L653" s="109"/>
      <c r="M653" s="109"/>
      <c r="N653" s="109"/>
      <c r="O653" s="109"/>
      <c r="P653" s="109"/>
      <c r="Q653" s="109"/>
    </row>
    <row r="654" spans="6:17" s="70" customFormat="1" ht="13.5">
      <c r="F654" s="112"/>
      <c r="K654" s="109"/>
      <c r="L654" s="109"/>
      <c r="M654" s="109"/>
      <c r="N654" s="109"/>
      <c r="O654" s="109"/>
      <c r="P654" s="109"/>
      <c r="Q654" s="109"/>
    </row>
    <row r="655" spans="6:17" s="70" customFormat="1" ht="13.5">
      <c r="F655" s="112"/>
      <c r="K655" s="109"/>
      <c r="L655" s="109"/>
      <c r="M655" s="109"/>
      <c r="N655" s="109"/>
      <c r="O655" s="109"/>
      <c r="P655" s="109"/>
      <c r="Q655" s="109"/>
    </row>
    <row r="656" spans="6:17" s="70" customFormat="1" ht="13.5">
      <c r="F656" s="112"/>
      <c r="K656" s="109"/>
      <c r="L656" s="109"/>
      <c r="M656" s="109"/>
      <c r="N656" s="109"/>
      <c r="O656" s="109"/>
      <c r="P656" s="109"/>
      <c r="Q656" s="109"/>
    </row>
    <row r="657" spans="6:17" s="70" customFormat="1" ht="13.5">
      <c r="F657" s="112"/>
      <c r="K657" s="109"/>
      <c r="L657" s="109"/>
      <c r="M657" s="109"/>
      <c r="N657" s="109"/>
      <c r="O657" s="109"/>
      <c r="P657" s="109"/>
      <c r="Q657" s="109"/>
    </row>
    <row r="658" spans="6:17" s="70" customFormat="1" ht="13.5">
      <c r="F658" s="112"/>
      <c r="K658" s="109"/>
      <c r="L658" s="109"/>
      <c r="M658" s="109"/>
      <c r="N658" s="109"/>
      <c r="O658" s="109"/>
      <c r="P658" s="109"/>
      <c r="Q658" s="109"/>
    </row>
    <row r="659" spans="6:17" s="70" customFormat="1" ht="13.5">
      <c r="F659" s="112"/>
      <c r="K659" s="109"/>
      <c r="L659" s="109"/>
      <c r="M659" s="109"/>
      <c r="N659" s="109"/>
      <c r="O659" s="109"/>
      <c r="P659" s="109"/>
      <c r="Q659" s="109"/>
    </row>
    <row r="660" spans="6:17" s="70" customFormat="1" ht="13.5">
      <c r="F660" s="112"/>
      <c r="K660" s="109"/>
      <c r="L660" s="109"/>
      <c r="M660" s="109"/>
      <c r="N660" s="109"/>
      <c r="O660" s="109"/>
      <c r="P660" s="109"/>
      <c r="Q660" s="109"/>
    </row>
    <row r="661" spans="6:17" s="70" customFormat="1" ht="13.5">
      <c r="F661" s="112"/>
      <c r="K661" s="109"/>
      <c r="L661" s="109"/>
      <c r="M661" s="109"/>
      <c r="N661" s="109"/>
      <c r="O661" s="109"/>
      <c r="P661" s="109"/>
      <c r="Q661" s="109"/>
    </row>
    <row r="662" spans="6:17" s="70" customFormat="1" ht="13.5">
      <c r="F662" s="112"/>
      <c r="K662" s="109"/>
      <c r="L662" s="109"/>
      <c r="M662" s="109"/>
      <c r="N662" s="109"/>
      <c r="O662" s="109"/>
      <c r="P662" s="109"/>
      <c r="Q662" s="109"/>
    </row>
    <row r="663" spans="6:17" s="70" customFormat="1" ht="13.5">
      <c r="F663" s="112"/>
      <c r="K663" s="109"/>
      <c r="L663" s="109"/>
      <c r="M663" s="109"/>
      <c r="N663" s="109"/>
      <c r="O663" s="109"/>
      <c r="P663" s="109"/>
      <c r="Q663" s="109"/>
    </row>
    <row r="664" spans="6:17" s="70" customFormat="1" ht="13.5">
      <c r="F664" s="112"/>
      <c r="K664" s="109"/>
      <c r="L664" s="109"/>
      <c r="M664" s="109"/>
      <c r="N664" s="109"/>
      <c r="O664" s="109"/>
      <c r="P664" s="109"/>
      <c r="Q664" s="109"/>
    </row>
    <row r="665" spans="6:17" s="70" customFormat="1" ht="13.5">
      <c r="F665" s="112"/>
      <c r="K665" s="109"/>
      <c r="L665" s="109"/>
      <c r="M665" s="109"/>
      <c r="N665" s="109"/>
      <c r="O665" s="109"/>
      <c r="P665" s="109"/>
      <c r="Q665" s="109"/>
    </row>
    <row r="666" spans="6:17" s="70" customFormat="1" ht="13.5">
      <c r="F666" s="112"/>
      <c r="K666" s="109"/>
      <c r="L666" s="109"/>
      <c r="M666" s="109"/>
      <c r="N666" s="109"/>
      <c r="O666" s="109"/>
      <c r="P666" s="109"/>
      <c r="Q666" s="109"/>
    </row>
    <row r="667" spans="6:17" s="70" customFormat="1" ht="13.5">
      <c r="F667" s="112"/>
      <c r="K667" s="109"/>
      <c r="L667" s="109"/>
      <c r="M667" s="109"/>
      <c r="N667" s="109"/>
      <c r="O667" s="109"/>
      <c r="P667" s="109"/>
      <c r="Q667" s="109"/>
    </row>
    <row r="668" spans="6:17" s="70" customFormat="1" ht="13.5">
      <c r="F668" s="112"/>
      <c r="K668" s="109"/>
      <c r="L668" s="109"/>
      <c r="M668" s="109"/>
      <c r="N668" s="109"/>
      <c r="O668" s="109"/>
      <c r="P668" s="109"/>
      <c r="Q668" s="109"/>
    </row>
    <row r="669" spans="6:17" s="70" customFormat="1" ht="13.5">
      <c r="F669" s="112"/>
      <c r="K669" s="109"/>
      <c r="L669" s="109"/>
      <c r="M669" s="109"/>
      <c r="N669" s="109"/>
      <c r="O669" s="109"/>
      <c r="P669" s="109"/>
      <c r="Q669" s="109"/>
    </row>
    <row r="670" spans="6:17" s="70" customFormat="1" ht="13.5">
      <c r="F670" s="112"/>
      <c r="K670" s="109"/>
      <c r="L670" s="109"/>
      <c r="M670" s="109"/>
      <c r="N670" s="109"/>
      <c r="O670" s="109"/>
      <c r="P670" s="109"/>
      <c r="Q670" s="109"/>
    </row>
    <row r="671" spans="6:17" s="70" customFormat="1" ht="13.5">
      <c r="F671" s="112"/>
      <c r="K671" s="109"/>
      <c r="L671" s="109"/>
      <c r="M671" s="109"/>
      <c r="N671" s="109"/>
      <c r="O671" s="109"/>
      <c r="P671" s="109"/>
      <c r="Q671" s="109"/>
    </row>
    <row r="672" spans="6:17" s="70" customFormat="1" ht="13.5">
      <c r="F672" s="112"/>
      <c r="K672" s="109"/>
      <c r="L672" s="109"/>
      <c r="M672" s="109"/>
      <c r="N672" s="109"/>
      <c r="O672" s="109"/>
      <c r="P672" s="109"/>
      <c r="Q672" s="109"/>
    </row>
    <row r="673" spans="6:17" s="70" customFormat="1" ht="13.5">
      <c r="F673" s="112"/>
      <c r="K673" s="109"/>
      <c r="L673" s="109"/>
      <c r="M673" s="109"/>
      <c r="N673" s="109"/>
      <c r="O673" s="109"/>
      <c r="P673" s="109"/>
      <c r="Q673" s="109"/>
    </row>
    <row r="674" spans="6:17" s="70" customFormat="1" ht="13.5">
      <c r="F674" s="112"/>
      <c r="K674" s="109"/>
      <c r="L674" s="109"/>
      <c r="M674" s="109"/>
      <c r="N674" s="109"/>
      <c r="O674" s="109"/>
      <c r="P674" s="109"/>
      <c r="Q674" s="109"/>
    </row>
    <row r="675" spans="6:17" s="70" customFormat="1" ht="13.5">
      <c r="F675" s="112"/>
      <c r="K675" s="109"/>
      <c r="L675" s="109"/>
      <c r="M675" s="109"/>
      <c r="N675" s="109"/>
      <c r="O675" s="109"/>
      <c r="P675" s="109"/>
      <c r="Q675" s="109"/>
    </row>
    <row r="676" spans="6:17" s="70" customFormat="1" ht="13.5">
      <c r="F676" s="112"/>
      <c r="K676" s="109"/>
      <c r="L676" s="109"/>
      <c r="M676" s="109"/>
      <c r="N676" s="109"/>
      <c r="O676" s="109"/>
      <c r="P676" s="109"/>
      <c r="Q676" s="109"/>
    </row>
    <row r="677" spans="6:17" s="70" customFormat="1" ht="13.5">
      <c r="F677" s="112"/>
      <c r="K677" s="109"/>
      <c r="L677" s="109"/>
      <c r="M677" s="109"/>
      <c r="N677" s="109"/>
      <c r="O677" s="109"/>
      <c r="P677" s="109"/>
      <c r="Q677" s="109"/>
    </row>
    <row r="678" spans="6:17" s="70" customFormat="1" ht="13.5">
      <c r="F678" s="112"/>
      <c r="K678" s="109"/>
      <c r="L678" s="109"/>
      <c r="M678" s="109"/>
      <c r="N678" s="109"/>
      <c r="O678" s="109"/>
      <c r="P678" s="109"/>
      <c r="Q678" s="109"/>
    </row>
    <row r="679" spans="6:17" s="70" customFormat="1" ht="13.5">
      <c r="F679" s="112"/>
      <c r="K679" s="109"/>
      <c r="L679" s="109"/>
      <c r="M679" s="109"/>
      <c r="N679" s="109"/>
      <c r="O679" s="109"/>
      <c r="P679" s="109"/>
      <c r="Q679" s="109"/>
    </row>
    <row r="680" spans="6:17" s="70" customFormat="1" ht="13.5">
      <c r="F680" s="112"/>
      <c r="K680" s="109"/>
      <c r="L680" s="109"/>
      <c r="M680" s="109"/>
      <c r="N680" s="109"/>
      <c r="O680" s="109"/>
      <c r="P680" s="109"/>
      <c r="Q680" s="109"/>
    </row>
    <row r="681" spans="6:17" s="70" customFormat="1" ht="13.5">
      <c r="F681" s="112"/>
      <c r="K681" s="109"/>
      <c r="L681" s="109"/>
      <c r="M681" s="109"/>
      <c r="N681" s="109"/>
      <c r="O681" s="109"/>
      <c r="P681" s="109"/>
      <c r="Q681" s="109"/>
    </row>
    <row r="682" spans="6:17" s="70" customFormat="1" ht="13.5">
      <c r="F682" s="112"/>
      <c r="K682" s="109"/>
      <c r="L682" s="109"/>
      <c r="M682" s="109"/>
      <c r="N682" s="109"/>
      <c r="O682" s="109"/>
      <c r="P682" s="109"/>
      <c r="Q682" s="109"/>
    </row>
    <row r="683" spans="6:17" s="70" customFormat="1" ht="13.5">
      <c r="F683" s="112"/>
      <c r="K683" s="109"/>
      <c r="L683" s="109"/>
      <c r="M683" s="109"/>
      <c r="N683" s="109"/>
      <c r="O683" s="109"/>
      <c r="P683" s="109"/>
      <c r="Q683" s="109"/>
    </row>
    <row r="684" spans="6:17" s="70" customFormat="1" ht="13.5">
      <c r="F684" s="112"/>
      <c r="K684" s="109"/>
      <c r="L684" s="109"/>
      <c r="M684" s="109"/>
      <c r="N684" s="109"/>
      <c r="O684" s="109"/>
      <c r="P684" s="109"/>
      <c r="Q684" s="109"/>
    </row>
    <row r="685" spans="6:17" s="70" customFormat="1" ht="13.5">
      <c r="F685" s="112"/>
      <c r="K685" s="109"/>
      <c r="L685" s="109"/>
      <c r="M685" s="109"/>
      <c r="N685" s="109"/>
      <c r="O685" s="109"/>
      <c r="P685" s="109"/>
      <c r="Q685" s="109"/>
    </row>
    <row r="686" spans="6:17" s="70" customFormat="1" ht="13.5">
      <c r="F686" s="112"/>
      <c r="K686" s="109"/>
      <c r="L686" s="109"/>
      <c r="M686" s="109"/>
      <c r="N686" s="109"/>
      <c r="O686" s="109"/>
      <c r="P686" s="109"/>
      <c r="Q686" s="109"/>
    </row>
    <row r="687" spans="6:17" s="70" customFormat="1" ht="13.5">
      <c r="F687" s="112"/>
      <c r="K687" s="109"/>
      <c r="L687" s="109"/>
      <c r="M687" s="109"/>
      <c r="N687" s="109"/>
      <c r="O687" s="109"/>
      <c r="P687" s="109"/>
      <c r="Q687" s="109"/>
    </row>
    <row r="688" spans="6:17" s="70" customFormat="1" ht="13.5">
      <c r="F688" s="112"/>
      <c r="K688" s="109"/>
      <c r="L688" s="109"/>
      <c r="M688" s="109"/>
      <c r="N688" s="109"/>
      <c r="O688" s="109"/>
      <c r="P688" s="109"/>
      <c r="Q688" s="109"/>
    </row>
    <row r="689" spans="6:17" s="70" customFormat="1" ht="13.5">
      <c r="F689" s="112"/>
      <c r="K689" s="109"/>
      <c r="L689" s="109"/>
      <c r="M689" s="109"/>
      <c r="N689" s="109"/>
      <c r="O689" s="109"/>
      <c r="P689" s="109"/>
      <c r="Q689" s="109"/>
    </row>
    <row r="690" spans="6:17" s="70" customFormat="1" ht="13.5">
      <c r="F690" s="112"/>
      <c r="K690" s="109"/>
      <c r="L690" s="109"/>
      <c r="M690" s="109"/>
      <c r="N690" s="109"/>
      <c r="O690" s="109"/>
      <c r="P690" s="109"/>
      <c r="Q690" s="109"/>
    </row>
    <row r="691" spans="6:17" s="70" customFormat="1" ht="13.5">
      <c r="F691" s="112"/>
      <c r="K691" s="109"/>
      <c r="L691" s="109"/>
      <c r="M691" s="109"/>
      <c r="N691" s="109"/>
      <c r="O691" s="109"/>
      <c r="P691" s="109"/>
      <c r="Q691" s="109"/>
    </row>
    <row r="692" spans="6:17" s="70" customFormat="1" ht="13.5">
      <c r="F692" s="112"/>
      <c r="K692" s="109"/>
      <c r="L692" s="109"/>
      <c r="M692" s="109"/>
      <c r="N692" s="109"/>
      <c r="O692" s="109"/>
      <c r="P692" s="109"/>
      <c r="Q692" s="109"/>
    </row>
    <row r="693" spans="6:17" s="70" customFormat="1" ht="13.5">
      <c r="F693" s="112"/>
      <c r="K693" s="109"/>
      <c r="L693" s="109"/>
      <c r="M693" s="109"/>
      <c r="N693" s="109"/>
      <c r="O693" s="109"/>
      <c r="P693" s="109"/>
      <c r="Q693" s="109"/>
    </row>
    <row r="694" spans="6:17" s="70" customFormat="1" ht="13.5">
      <c r="F694" s="112"/>
      <c r="K694" s="109"/>
      <c r="L694" s="109"/>
      <c r="M694" s="109"/>
      <c r="N694" s="109"/>
      <c r="O694" s="109"/>
      <c r="P694" s="109"/>
      <c r="Q694" s="109"/>
    </row>
    <row r="695" spans="6:17" s="70" customFormat="1" ht="13.5">
      <c r="F695" s="112"/>
      <c r="K695" s="109"/>
      <c r="L695" s="109"/>
      <c r="M695" s="109"/>
      <c r="N695" s="109"/>
      <c r="O695" s="109"/>
      <c r="P695" s="109"/>
      <c r="Q695" s="109"/>
    </row>
    <row r="696" spans="6:17" s="70" customFormat="1" ht="13.5">
      <c r="F696" s="112"/>
      <c r="K696" s="109"/>
      <c r="L696" s="109"/>
      <c r="M696" s="109"/>
      <c r="N696" s="109"/>
      <c r="O696" s="109"/>
      <c r="P696" s="109"/>
      <c r="Q696" s="109"/>
    </row>
    <row r="697" spans="6:17" s="70" customFormat="1" ht="13.5">
      <c r="F697" s="112"/>
      <c r="K697" s="109"/>
      <c r="L697" s="109"/>
      <c r="M697" s="109"/>
      <c r="N697" s="109"/>
      <c r="O697" s="109"/>
      <c r="P697" s="109"/>
      <c r="Q697" s="109"/>
    </row>
    <row r="698" spans="6:17" s="70" customFormat="1" ht="13.5">
      <c r="F698" s="112"/>
      <c r="K698" s="109"/>
      <c r="L698" s="109"/>
      <c r="M698" s="109"/>
      <c r="N698" s="109"/>
      <c r="O698" s="109"/>
      <c r="P698" s="109"/>
      <c r="Q698" s="109"/>
    </row>
    <row r="699" spans="6:17" s="70" customFormat="1" ht="13.5">
      <c r="F699" s="112"/>
      <c r="K699" s="109"/>
      <c r="L699" s="109"/>
      <c r="M699" s="109"/>
      <c r="N699" s="109"/>
      <c r="O699" s="109"/>
      <c r="P699" s="109"/>
      <c r="Q699" s="109"/>
    </row>
    <row r="700" spans="6:17" s="70" customFormat="1" ht="13.5">
      <c r="F700" s="112"/>
      <c r="K700" s="109"/>
      <c r="L700" s="109"/>
      <c r="M700" s="109"/>
      <c r="N700" s="109"/>
      <c r="O700" s="109"/>
      <c r="P700" s="109"/>
      <c r="Q700" s="109"/>
    </row>
    <row r="701" spans="6:17" s="70" customFormat="1" ht="13.5">
      <c r="F701" s="112"/>
      <c r="K701" s="109"/>
      <c r="L701" s="109"/>
      <c r="M701" s="109"/>
      <c r="N701" s="109"/>
      <c r="O701" s="109"/>
      <c r="P701" s="109"/>
      <c r="Q701" s="109"/>
    </row>
    <row r="702" spans="6:17" s="70" customFormat="1" ht="13.5">
      <c r="F702" s="112"/>
      <c r="K702" s="109"/>
      <c r="L702" s="109"/>
      <c r="M702" s="109"/>
      <c r="N702" s="109"/>
      <c r="O702" s="109"/>
      <c r="P702" s="109"/>
      <c r="Q702" s="109"/>
    </row>
    <row r="703" spans="6:17" s="70" customFormat="1" ht="13.5">
      <c r="F703" s="112"/>
      <c r="K703" s="109"/>
      <c r="L703" s="109"/>
      <c r="M703" s="109"/>
      <c r="N703" s="109"/>
      <c r="O703" s="109"/>
      <c r="P703" s="109"/>
      <c r="Q703" s="109"/>
    </row>
    <row r="704" spans="6:17" s="70" customFormat="1" ht="13.5">
      <c r="F704" s="112"/>
      <c r="K704" s="109"/>
      <c r="L704" s="109"/>
      <c r="M704" s="109"/>
      <c r="N704" s="109"/>
      <c r="O704" s="109"/>
      <c r="P704" s="109"/>
      <c r="Q704" s="109"/>
    </row>
    <row r="705" spans="6:17" s="70" customFormat="1" ht="13.5">
      <c r="F705" s="112"/>
      <c r="K705" s="109"/>
      <c r="L705" s="109"/>
      <c r="M705" s="109"/>
      <c r="N705" s="109"/>
      <c r="O705" s="109"/>
      <c r="P705" s="109"/>
      <c r="Q705" s="109"/>
    </row>
    <row r="706" spans="6:17" s="70" customFormat="1" ht="13.5">
      <c r="F706" s="112"/>
      <c r="K706" s="109"/>
      <c r="L706" s="109"/>
      <c r="M706" s="109"/>
      <c r="N706" s="109"/>
      <c r="O706" s="109"/>
      <c r="P706" s="109"/>
      <c r="Q706" s="109"/>
    </row>
    <row r="707" spans="6:17" s="70" customFormat="1" ht="13.5">
      <c r="F707" s="112"/>
      <c r="K707" s="109"/>
      <c r="L707" s="109"/>
      <c r="M707" s="109"/>
      <c r="N707" s="109"/>
      <c r="O707" s="109"/>
      <c r="P707" s="109"/>
      <c r="Q707" s="109"/>
    </row>
    <row r="708" spans="6:17" s="70" customFormat="1" ht="13.5">
      <c r="F708" s="112"/>
      <c r="K708" s="109"/>
      <c r="L708" s="109"/>
      <c r="M708" s="109"/>
      <c r="N708" s="109"/>
      <c r="O708" s="109"/>
      <c r="P708" s="109"/>
      <c r="Q708" s="109"/>
    </row>
    <row r="709" spans="6:17" s="70" customFormat="1" ht="13.5">
      <c r="F709" s="112"/>
      <c r="K709" s="109"/>
      <c r="L709" s="109"/>
      <c r="M709" s="109"/>
      <c r="N709" s="109"/>
      <c r="O709" s="109"/>
      <c r="P709" s="109"/>
      <c r="Q709" s="109"/>
    </row>
    <row r="710" spans="6:17" s="70" customFormat="1" ht="13.5">
      <c r="F710" s="112"/>
      <c r="K710" s="109"/>
      <c r="L710" s="109"/>
      <c r="M710" s="109"/>
      <c r="N710" s="109"/>
      <c r="O710" s="109"/>
      <c r="P710" s="109"/>
      <c r="Q710" s="109"/>
    </row>
    <row r="711" spans="6:17" s="70" customFormat="1" ht="13.5">
      <c r="F711" s="112"/>
      <c r="K711" s="109"/>
      <c r="L711" s="109"/>
      <c r="M711" s="109"/>
      <c r="N711" s="109"/>
      <c r="O711" s="109"/>
      <c r="P711" s="109"/>
      <c r="Q711" s="109"/>
    </row>
    <row r="712" spans="6:17" s="70" customFormat="1" ht="13.5">
      <c r="F712" s="112"/>
      <c r="K712" s="109"/>
      <c r="L712" s="109"/>
      <c r="M712" s="109"/>
      <c r="N712" s="109"/>
      <c r="O712" s="109"/>
      <c r="P712" s="109"/>
      <c r="Q712" s="109"/>
    </row>
    <row r="713" spans="6:17" s="70" customFormat="1" ht="13.5">
      <c r="F713" s="112"/>
      <c r="K713" s="109"/>
      <c r="L713" s="109"/>
      <c r="M713" s="109"/>
      <c r="N713" s="109"/>
      <c r="O713" s="109"/>
      <c r="P713" s="109"/>
      <c r="Q713" s="109"/>
    </row>
    <row r="714" spans="6:17" s="70" customFormat="1" ht="13.5">
      <c r="F714" s="112"/>
      <c r="K714" s="109"/>
      <c r="L714" s="109"/>
      <c r="M714" s="109"/>
      <c r="N714" s="109"/>
      <c r="O714" s="109"/>
      <c r="P714" s="109"/>
      <c r="Q714" s="109"/>
    </row>
    <row r="715" spans="6:17" s="70" customFormat="1" ht="13.5">
      <c r="F715" s="112"/>
      <c r="K715" s="109"/>
      <c r="L715" s="109"/>
      <c r="M715" s="109"/>
      <c r="N715" s="109"/>
      <c r="O715" s="109"/>
      <c r="P715" s="109"/>
      <c r="Q715" s="109"/>
    </row>
    <row r="716" spans="6:17" s="70" customFormat="1" ht="13.5">
      <c r="F716" s="112"/>
      <c r="K716" s="109"/>
      <c r="L716" s="109"/>
      <c r="M716" s="109"/>
      <c r="N716" s="109"/>
      <c r="O716" s="109"/>
      <c r="P716" s="109"/>
      <c r="Q716" s="109"/>
    </row>
    <row r="717" spans="6:17" s="70" customFormat="1" ht="13.5">
      <c r="F717" s="112"/>
      <c r="K717" s="109"/>
      <c r="L717" s="109"/>
      <c r="M717" s="109"/>
      <c r="N717" s="109"/>
      <c r="O717" s="109"/>
      <c r="P717" s="109"/>
      <c r="Q717" s="109"/>
    </row>
    <row r="718" spans="6:17" s="70" customFormat="1" ht="13.5">
      <c r="F718" s="112"/>
      <c r="K718" s="109"/>
      <c r="L718" s="109"/>
      <c r="M718" s="109"/>
      <c r="N718" s="109"/>
      <c r="O718" s="109"/>
      <c r="P718" s="109"/>
      <c r="Q718" s="109"/>
    </row>
    <row r="719" spans="6:17" s="70" customFormat="1" ht="13.5">
      <c r="F719" s="112"/>
      <c r="K719" s="109"/>
      <c r="L719" s="109"/>
      <c r="M719" s="109"/>
      <c r="N719" s="109"/>
      <c r="O719" s="109"/>
      <c r="P719" s="109"/>
      <c r="Q719" s="109"/>
    </row>
    <row r="720" spans="6:17" s="70" customFormat="1" ht="13.5">
      <c r="F720" s="112"/>
      <c r="K720" s="109"/>
      <c r="L720" s="109"/>
      <c r="M720" s="109"/>
      <c r="N720" s="109"/>
      <c r="O720" s="109"/>
      <c r="P720" s="109"/>
      <c r="Q720" s="109"/>
    </row>
    <row r="721" spans="6:17" s="70" customFormat="1" ht="13.5">
      <c r="F721" s="112"/>
      <c r="K721" s="109"/>
      <c r="L721" s="109"/>
      <c r="M721" s="109"/>
      <c r="N721" s="109"/>
      <c r="O721" s="109"/>
      <c r="P721" s="109"/>
      <c r="Q721" s="109"/>
    </row>
    <row r="722" spans="6:17" s="70" customFormat="1" ht="13.5">
      <c r="F722" s="112"/>
      <c r="K722" s="109"/>
      <c r="L722" s="109"/>
      <c r="M722" s="109"/>
      <c r="N722" s="109"/>
      <c r="O722" s="109"/>
      <c r="P722" s="109"/>
      <c r="Q722" s="109"/>
    </row>
    <row r="723" spans="6:17" s="70" customFormat="1" ht="13.5">
      <c r="F723" s="112"/>
      <c r="K723" s="109"/>
      <c r="L723" s="109"/>
      <c r="M723" s="109"/>
      <c r="N723" s="109"/>
      <c r="O723" s="109"/>
      <c r="P723" s="109"/>
      <c r="Q723" s="109"/>
    </row>
    <row r="724" spans="6:17" s="70" customFormat="1" ht="13.5">
      <c r="F724" s="112"/>
      <c r="K724" s="109"/>
      <c r="L724" s="109"/>
      <c r="M724" s="109"/>
      <c r="N724" s="109"/>
      <c r="O724" s="109"/>
      <c r="P724" s="109"/>
      <c r="Q724" s="109"/>
    </row>
    <row r="725" spans="6:17" s="70" customFormat="1" ht="13.5">
      <c r="F725" s="112"/>
      <c r="K725" s="109"/>
      <c r="L725" s="109"/>
      <c r="M725" s="109"/>
      <c r="N725" s="109"/>
      <c r="O725" s="109"/>
      <c r="P725" s="109"/>
      <c r="Q725" s="109"/>
    </row>
    <row r="726" spans="6:17" s="70" customFormat="1" ht="13.5">
      <c r="F726" s="112"/>
      <c r="K726" s="109"/>
      <c r="L726" s="109"/>
      <c r="M726" s="109"/>
      <c r="N726" s="109"/>
      <c r="O726" s="109"/>
      <c r="P726" s="109"/>
      <c r="Q726" s="109"/>
    </row>
    <row r="727" spans="6:17" s="70" customFormat="1" ht="13.5">
      <c r="F727" s="112"/>
      <c r="K727" s="109"/>
      <c r="L727" s="109"/>
      <c r="M727" s="109"/>
      <c r="N727" s="109"/>
      <c r="O727" s="109"/>
      <c r="P727" s="109"/>
      <c r="Q727" s="109"/>
    </row>
    <row r="728" spans="6:17" s="70" customFormat="1" ht="13.5">
      <c r="F728" s="112"/>
      <c r="K728" s="109"/>
      <c r="L728" s="109"/>
      <c r="M728" s="109"/>
      <c r="N728" s="109"/>
      <c r="O728" s="109"/>
      <c r="P728" s="109"/>
      <c r="Q728" s="109"/>
    </row>
    <row r="729" spans="6:17" s="70" customFormat="1" ht="13.5">
      <c r="F729" s="112"/>
      <c r="K729" s="109"/>
      <c r="L729" s="109"/>
      <c r="M729" s="109"/>
      <c r="N729" s="109"/>
      <c r="O729" s="109"/>
      <c r="P729" s="109"/>
      <c r="Q729" s="109"/>
    </row>
    <row r="730" spans="6:17" s="70" customFormat="1" ht="13.5">
      <c r="F730" s="112"/>
      <c r="K730" s="109"/>
      <c r="L730" s="109"/>
      <c r="M730" s="109"/>
      <c r="N730" s="109"/>
      <c r="O730" s="109"/>
      <c r="P730" s="109"/>
      <c r="Q730" s="109"/>
    </row>
    <row r="731" spans="6:17" s="70" customFormat="1" ht="13.5">
      <c r="F731" s="112"/>
      <c r="K731" s="109"/>
      <c r="L731" s="109"/>
      <c r="M731" s="109"/>
      <c r="N731" s="109"/>
      <c r="O731" s="109"/>
      <c r="P731" s="109"/>
      <c r="Q731" s="109"/>
    </row>
    <row r="732" spans="6:17" s="70" customFormat="1" ht="13.5">
      <c r="F732" s="112"/>
      <c r="K732" s="109"/>
      <c r="L732" s="109"/>
      <c r="M732" s="109"/>
      <c r="N732" s="109"/>
      <c r="O732" s="109"/>
      <c r="P732" s="109"/>
      <c r="Q732" s="109"/>
    </row>
    <row r="733" spans="6:17" s="70" customFormat="1" ht="13.5">
      <c r="F733" s="112"/>
      <c r="K733" s="109"/>
      <c r="L733" s="109"/>
      <c r="M733" s="109"/>
      <c r="N733" s="109"/>
      <c r="O733" s="109"/>
      <c r="P733" s="109"/>
      <c r="Q733" s="109"/>
    </row>
    <row r="734" spans="6:17" s="70" customFormat="1" ht="13.5">
      <c r="F734" s="112"/>
      <c r="K734" s="109"/>
      <c r="L734" s="109"/>
      <c r="M734" s="109"/>
      <c r="N734" s="109"/>
      <c r="O734" s="109"/>
      <c r="P734" s="109"/>
      <c r="Q734" s="109"/>
    </row>
    <row r="735" spans="6:17" s="70" customFormat="1" ht="13.5">
      <c r="F735" s="112"/>
      <c r="K735" s="109"/>
      <c r="L735" s="109"/>
      <c r="M735" s="109"/>
      <c r="N735" s="109"/>
      <c r="O735" s="109"/>
      <c r="P735" s="109"/>
      <c r="Q735" s="109"/>
    </row>
    <row r="736" spans="6:17" s="70" customFormat="1" ht="13.5">
      <c r="F736" s="112"/>
      <c r="K736" s="109"/>
      <c r="L736" s="109"/>
      <c r="M736" s="109"/>
      <c r="N736" s="109"/>
      <c r="O736" s="109"/>
      <c r="P736" s="109"/>
      <c r="Q736" s="109"/>
    </row>
    <row r="737" spans="6:17" s="70" customFormat="1" ht="13.5">
      <c r="F737" s="112"/>
      <c r="K737" s="109"/>
      <c r="L737" s="109"/>
      <c r="M737" s="109"/>
      <c r="N737" s="109"/>
      <c r="O737" s="109"/>
      <c r="P737" s="109"/>
      <c r="Q737" s="109"/>
    </row>
    <row r="738" spans="6:17" s="70" customFormat="1" ht="13.5">
      <c r="F738" s="112"/>
      <c r="K738" s="109"/>
      <c r="L738" s="109"/>
      <c r="M738" s="109"/>
      <c r="N738" s="109"/>
      <c r="O738" s="109"/>
      <c r="P738" s="109"/>
      <c r="Q738" s="109"/>
    </row>
    <row r="739" spans="6:17" s="70" customFormat="1" ht="13.5">
      <c r="F739" s="112"/>
      <c r="K739" s="109"/>
      <c r="L739" s="109"/>
      <c r="M739" s="109"/>
      <c r="N739" s="109"/>
      <c r="O739" s="109"/>
      <c r="P739" s="109"/>
      <c r="Q739" s="109"/>
    </row>
    <row r="740" spans="6:17" s="70" customFormat="1" ht="13.5">
      <c r="F740" s="112"/>
      <c r="K740" s="109"/>
      <c r="L740" s="109"/>
      <c r="M740" s="109"/>
      <c r="N740" s="109"/>
      <c r="O740" s="109"/>
      <c r="P740" s="109"/>
      <c r="Q740" s="109"/>
    </row>
    <row r="741" spans="6:17" s="70" customFormat="1" ht="13.5">
      <c r="F741" s="112"/>
      <c r="K741" s="109"/>
      <c r="L741" s="109"/>
      <c r="M741" s="109"/>
      <c r="N741" s="109"/>
      <c r="O741" s="109"/>
      <c r="P741" s="109"/>
      <c r="Q741" s="109"/>
    </row>
    <row r="742" spans="6:17" s="70" customFormat="1" ht="13.5">
      <c r="F742" s="112"/>
      <c r="K742" s="109"/>
      <c r="L742" s="109"/>
      <c r="M742" s="109"/>
      <c r="N742" s="109"/>
      <c r="O742" s="109"/>
      <c r="P742" s="109"/>
      <c r="Q742" s="109"/>
    </row>
    <row r="743" spans="6:17" s="70" customFormat="1" ht="13.5">
      <c r="F743" s="112"/>
      <c r="K743" s="109"/>
      <c r="L743" s="109"/>
      <c r="M743" s="109"/>
      <c r="N743" s="109"/>
      <c r="O743" s="109"/>
      <c r="P743" s="109"/>
      <c r="Q743" s="109"/>
    </row>
    <row r="744" spans="6:17" s="70" customFormat="1" ht="13.5">
      <c r="F744" s="112"/>
      <c r="K744" s="109"/>
      <c r="L744" s="109"/>
      <c r="M744" s="109"/>
      <c r="N744" s="109"/>
      <c r="O744" s="109"/>
      <c r="P744" s="109"/>
      <c r="Q744" s="109"/>
    </row>
    <row r="745" spans="6:17" s="70" customFormat="1" ht="13.5">
      <c r="F745" s="112"/>
      <c r="K745" s="109"/>
      <c r="L745" s="109"/>
      <c r="M745" s="109"/>
      <c r="N745" s="109"/>
      <c r="O745" s="109"/>
      <c r="P745" s="109"/>
      <c r="Q745" s="109"/>
    </row>
    <row r="746" spans="6:17" s="70" customFormat="1" ht="13.5">
      <c r="F746" s="112"/>
      <c r="K746" s="109"/>
      <c r="L746" s="109"/>
      <c r="M746" s="109"/>
      <c r="N746" s="109"/>
      <c r="O746" s="109"/>
      <c r="P746" s="109"/>
      <c r="Q746" s="109"/>
    </row>
    <row r="747" spans="6:17" s="70" customFormat="1" ht="13.5">
      <c r="F747" s="112"/>
      <c r="K747" s="109"/>
      <c r="L747" s="109"/>
      <c r="M747" s="109"/>
      <c r="N747" s="109"/>
      <c r="O747" s="109"/>
      <c r="P747" s="109"/>
      <c r="Q747" s="109"/>
    </row>
    <row r="748" spans="6:17" s="70" customFormat="1" ht="13.5">
      <c r="F748" s="112"/>
      <c r="K748" s="109"/>
      <c r="L748" s="109"/>
      <c r="M748" s="109"/>
      <c r="N748" s="109"/>
      <c r="O748" s="109"/>
      <c r="P748" s="109"/>
      <c r="Q748" s="109"/>
    </row>
    <row r="749" spans="6:17" s="70" customFormat="1" ht="13.5">
      <c r="F749" s="112"/>
      <c r="K749" s="109"/>
      <c r="L749" s="109"/>
      <c r="M749" s="109"/>
      <c r="N749" s="109"/>
      <c r="O749" s="109"/>
      <c r="P749" s="109"/>
      <c r="Q749" s="109"/>
    </row>
    <row r="750" spans="6:17" s="70" customFormat="1" ht="13.5">
      <c r="F750" s="112"/>
      <c r="K750" s="109"/>
      <c r="L750" s="109"/>
      <c r="M750" s="109"/>
      <c r="N750" s="109"/>
      <c r="O750" s="109"/>
      <c r="P750" s="109"/>
      <c r="Q750" s="109"/>
    </row>
    <row r="751" spans="6:17" s="70" customFormat="1" ht="13.5">
      <c r="F751" s="112"/>
      <c r="K751" s="109"/>
      <c r="L751" s="109"/>
      <c r="M751" s="109"/>
      <c r="N751" s="109"/>
      <c r="O751" s="109"/>
      <c r="P751" s="109"/>
      <c r="Q751" s="109"/>
    </row>
    <row r="752" spans="6:17" s="70" customFormat="1" ht="13.5">
      <c r="F752" s="112"/>
      <c r="K752" s="109"/>
      <c r="L752" s="109"/>
      <c r="M752" s="109"/>
      <c r="N752" s="109"/>
      <c r="O752" s="109"/>
      <c r="P752" s="109"/>
      <c r="Q752" s="109"/>
    </row>
    <row r="753" spans="6:17" s="70" customFormat="1" ht="13.5">
      <c r="F753" s="112"/>
      <c r="K753" s="109"/>
      <c r="L753" s="109"/>
      <c r="M753" s="109"/>
      <c r="N753" s="109"/>
      <c r="O753" s="109"/>
      <c r="P753" s="109"/>
      <c r="Q753" s="109"/>
    </row>
    <row r="754" spans="6:17" s="70" customFormat="1" ht="13.5">
      <c r="F754" s="112"/>
      <c r="K754" s="109"/>
      <c r="L754" s="109"/>
      <c r="M754" s="109"/>
      <c r="N754" s="109"/>
      <c r="O754" s="109"/>
      <c r="P754" s="109"/>
      <c r="Q754" s="109"/>
    </row>
    <row r="755" spans="6:17" s="70" customFormat="1" ht="13.5">
      <c r="F755" s="112"/>
      <c r="K755" s="109"/>
      <c r="L755" s="109"/>
      <c r="M755" s="109"/>
      <c r="N755" s="109"/>
      <c r="O755" s="109"/>
      <c r="P755" s="109"/>
      <c r="Q755" s="109"/>
    </row>
    <row r="756" spans="6:17" s="70" customFormat="1" ht="13.5">
      <c r="F756" s="112"/>
      <c r="K756" s="109"/>
      <c r="L756" s="109"/>
      <c r="M756" s="109"/>
      <c r="N756" s="109"/>
      <c r="O756" s="109"/>
      <c r="P756" s="109"/>
      <c r="Q756" s="109"/>
    </row>
    <row r="757" spans="6:17" s="70" customFormat="1" ht="13.5">
      <c r="F757" s="112"/>
      <c r="K757" s="109"/>
      <c r="L757" s="109"/>
      <c r="M757" s="109"/>
      <c r="N757" s="109"/>
      <c r="O757" s="109"/>
      <c r="P757" s="109"/>
      <c r="Q757" s="109"/>
    </row>
    <row r="758" spans="6:17" s="70" customFormat="1" ht="13.5">
      <c r="F758" s="112"/>
      <c r="K758" s="109"/>
      <c r="L758" s="109"/>
      <c r="M758" s="109"/>
      <c r="N758" s="109"/>
      <c r="O758" s="109"/>
      <c r="P758" s="109"/>
      <c r="Q758" s="109"/>
    </row>
    <row r="759" spans="6:17" s="70" customFormat="1" ht="13.5">
      <c r="F759" s="112"/>
      <c r="K759" s="109"/>
      <c r="L759" s="109"/>
      <c r="M759" s="109"/>
      <c r="N759" s="109"/>
      <c r="O759" s="109"/>
      <c r="P759" s="109"/>
      <c r="Q759" s="109"/>
    </row>
    <row r="760" spans="6:17" s="70" customFormat="1" ht="13.5">
      <c r="F760" s="112"/>
      <c r="K760" s="109"/>
      <c r="L760" s="109"/>
      <c r="M760" s="109"/>
      <c r="N760" s="109"/>
      <c r="O760" s="109"/>
      <c r="P760" s="109"/>
      <c r="Q760" s="109"/>
    </row>
    <row r="761" spans="6:17" s="70" customFormat="1" ht="13.5">
      <c r="F761" s="112"/>
      <c r="K761" s="109"/>
      <c r="L761" s="109"/>
      <c r="M761" s="109"/>
      <c r="N761" s="109"/>
      <c r="O761" s="109"/>
      <c r="P761" s="109"/>
      <c r="Q761" s="109"/>
    </row>
    <row r="762" spans="6:17" s="70" customFormat="1" ht="13.5">
      <c r="F762" s="112"/>
      <c r="K762" s="109"/>
      <c r="L762" s="109"/>
      <c r="M762" s="109"/>
      <c r="N762" s="109"/>
      <c r="O762" s="109"/>
      <c r="P762" s="109"/>
      <c r="Q762" s="109"/>
    </row>
    <row r="763" spans="6:17" s="70" customFormat="1" ht="13.5">
      <c r="F763" s="112"/>
      <c r="K763" s="109"/>
      <c r="L763" s="109"/>
      <c r="M763" s="109"/>
      <c r="N763" s="109"/>
      <c r="O763" s="109"/>
      <c r="P763" s="109"/>
      <c r="Q763" s="109"/>
    </row>
    <row r="764" spans="6:17" s="70" customFormat="1" ht="13.5">
      <c r="F764" s="112"/>
      <c r="K764" s="109"/>
      <c r="L764" s="109"/>
      <c r="M764" s="109"/>
      <c r="N764" s="109"/>
      <c r="O764" s="109"/>
      <c r="P764" s="109"/>
      <c r="Q764" s="109"/>
    </row>
    <row r="765" spans="6:17" s="70" customFormat="1" ht="13.5">
      <c r="F765" s="112"/>
      <c r="K765" s="109"/>
      <c r="L765" s="109"/>
      <c r="M765" s="109"/>
      <c r="N765" s="109"/>
      <c r="O765" s="109"/>
      <c r="P765" s="109"/>
      <c r="Q765" s="109"/>
    </row>
    <row r="766" spans="6:17" s="70" customFormat="1" ht="13.5">
      <c r="F766" s="112"/>
      <c r="K766" s="109"/>
      <c r="L766" s="109"/>
      <c r="M766" s="109"/>
      <c r="N766" s="109"/>
      <c r="O766" s="109"/>
      <c r="P766" s="109"/>
      <c r="Q766" s="109"/>
    </row>
    <row r="767" spans="6:17" s="70" customFormat="1" ht="13.5">
      <c r="F767" s="112"/>
      <c r="K767" s="109"/>
      <c r="L767" s="109"/>
      <c r="M767" s="109"/>
      <c r="N767" s="109"/>
      <c r="O767" s="109"/>
      <c r="P767" s="109"/>
      <c r="Q767" s="109"/>
    </row>
    <row r="768" spans="6:17" s="70" customFormat="1" ht="13.5">
      <c r="F768" s="112"/>
      <c r="K768" s="109"/>
      <c r="L768" s="109"/>
      <c r="M768" s="109"/>
      <c r="N768" s="109"/>
      <c r="O768" s="109"/>
      <c r="P768" s="109"/>
      <c r="Q768" s="109"/>
    </row>
    <row r="769" spans="6:17" s="70" customFormat="1" ht="13.5">
      <c r="F769" s="112"/>
      <c r="K769" s="109"/>
      <c r="L769" s="109"/>
      <c r="M769" s="109"/>
      <c r="N769" s="109"/>
      <c r="O769" s="109"/>
      <c r="P769" s="109"/>
      <c r="Q769" s="109"/>
    </row>
    <row r="770" spans="6:17" s="70" customFormat="1" ht="13.5">
      <c r="F770" s="112"/>
      <c r="K770" s="109"/>
      <c r="L770" s="109"/>
      <c r="M770" s="109"/>
      <c r="N770" s="109"/>
      <c r="O770" s="109"/>
      <c r="P770" s="109"/>
      <c r="Q770" s="109"/>
    </row>
    <row r="771" spans="6:17" s="70" customFormat="1" ht="13.5">
      <c r="F771" s="112"/>
      <c r="K771" s="109"/>
      <c r="L771" s="109"/>
      <c r="M771" s="109"/>
      <c r="N771" s="109"/>
      <c r="O771" s="109"/>
      <c r="P771" s="109"/>
      <c r="Q771" s="109"/>
    </row>
    <row r="772" spans="6:17" s="70" customFormat="1" ht="13.5">
      <c r="F772" s="112"/>
      <c r="K772" s="109"/>
      <c r="L772" s="109"/>
      <c r="M772" s="109"/>
      <c r="N772" s="109"/>
      <c r="O772" s="109"/>
      <c r="P772" s="109"/>
      <c r="Q772" s="109"/>
    </row>
    <row r="773" spans="6:17" s="70" customFormat="1" ht="13.5">
      <c r="F773" s="112"/>
      <c r="K773" s="109"/>
      <c r="L773" s="109"/>
      <c r="M773" s="109"/>
      <c r="N773" s="109"/>
      <c r="O773" s="109"/>
      <c r="P773" s="109"/>
      <c r="Q773" s="109"/>
    </row>
    <row r="774" spans="6:17" s="70" customFormat="1" ht="13.5">
      <c r="F774" s="112"/>
      <c r="K774" s="109"/>
      <c r="L774" s="109"/>
      <c r="M774" s="109"/>
      <c r="N774" s="109"/>
      <c r="O774" s="109"/>
      <c r="P774" s="109"/>
      <c r="Q774" s="109"/>
    </row>
    <row r="775" spans="6:17" s="70" customFormat="1" ht="13.5">
      <c r="F775" s="112"/>
      <c r="K775" s="109"/>
      <c r="L775" s="109"/>
      <c r="M775" s="109"/>
      <c r="N775" s="109"/>
      <c r="O775" s="109"/>
      <c r="P775" s="109"/>
      <c r="Q775" s="109"/>
    </row>
    <row r="776" spans="6:17" s="70" customFormat="1" ht="13.5">
      <c r="F776" s="112"/>
      <c r="K776" s="109"/>
      <c r="L776" s="109"/>
      <c r="M776" s="109"/>
      <c r="N776" s="109"/>
      <c r="O776" s="109"/>
      <c r="P776" s="109"/>
      <c r="Q776" s="109"/>
    </row>
    <row r="777" spans="6:17" s="70" customFormat="1" ht="13.5">
      <c r="F777" s="112"/>
      <c r="K777" s="109"/>
      <c r="L777" s="109"/>
      <c r="M777" s="109"/>
      <c r="N777" s="109"/>
      <c r="O777" s="109"/>
      <c r="P777" s="109"/>
      <c r="Q777" s="109"/>
    </row>
    <row r="778" spans="6:17" s="70" customFormat="1" ht="13.5">
      <c r="F778" s="112"/>
      <c r="K778" s="109"/>
      <c r="L778" s="109"/>
      <c r="M778" s="109"/>
      <c r="N778" s="109"/>
      <c r="O778" s="109"/>
      <c r="P778" s="109"/>
      <c r="Q778" s="109"/>
    </row>
    <row r="779" spans="6:17" s="70" customFormat="1" ht="13.5">
      <c r="F779" s="112"/>
      <c r="K779" s="109"/>
      <c r="L779" s="109"/>
      <c r="M779" s="109"/>
      <c r="N779" s="109"/>
      <c r="O779" s="109"/>
      <c r="P779" s="109"/>
      <c r="Q779" s="109"/>
    </row>
    <row r="780" spans="6:17" s="70" customFormat="1" ht="13.5">
      <c r="F780" s="112"/>
      <c r="K780" s="109"/>
      <c r="L780" s="109"/>
      <c r="M780" s="109"/>
      <c r="N780" s="109"/>
      <c r="O780" s="109"/>
      <c r="P780" s="109"/>
      <c r="Q780" s="109"/>
    </row>
    <row r="781" spans="6:17" s="70" customFormat="1" ht="13.5">
      <c r="F781" s="112"/>
      <c r="K781" s="109"/>
      <c r="L781" s="109"/>
      <c r="M781" s="109"/>
      <c r="N781" s="109"/>
      <c r="O781" s="109"/>
      <c r="P781" s="109"/>
      <c r="Q781" s="109"/>
    </row>
    <row r="782" spans="6:17" s="70" customFormat="1" ht="13.5">
      <c r="F782" s="112"/>
      <c r="K782" s="109"/>
      <c r="L782" s="109"/>
      <c r="M782" s="109"/>
      <c r="N782" s="109"/>
      <c r="O782" s="109"/>
      <c r="P782" s="109"/>
      <c r="Q782" s="109"/>
    </row>
    <row r="783" spans="6:17" s="70" customFormat="1" ht="13.5">
      <c r="F783" s="112"/>
      <c r="K783" s="109"/>
      <c r="L783" s="109"/>
      <c r="M783" s="109"/>
      <c r="N783" s="109"/>
      <c r="O783" s="109"/>
      <c r="P783" s="109"/>
      <c r="Q783" s="109"/>
    </row>
    <row r="784" spans="6:17" s="70" customFormat="1" ht="13.5">
      <c r="F784" s="112"/>
      <c r="K784" s="109"/>
      <c r="L784" s="109"/>
      <c r="M784" s="109"/>
      <c r="N784" s="109"/>
      <c r="O784" s="109"/>
      <c r="P784" s="109"/>
      <c r="Q784" s="109"/>
    </row>
    <row r="785" spans="6:17" s="70" customFormat="1" ht="13.5">
      <c r="F785" s="112"/>
      <c r="K785" s="109"/>
      <c r="L785" s="109"/>
      <c r="M785" s="109"/>
      <c r="N785" s="109"/>
      <c r="O785" s="109"/>
      <c r="P785" s="109"/>
      <c r="Q785" s="109"/>
    </row>
    <row r="786" spans="6:17" s="70" customFormat="1" ht="13.5">
      <c r="F786" s="112"/>
      <c r="K786" s="109"/>
      <c r="L786" s="109"/>
      <c r="M786" s="109"/>
      <c r="N786" s="109"/>
      <c r="O786" s="109"/>
      <c r="P786" s="109"/>
      <c r="Q786" s="109"/>
    </row>
    <row r="787" spans="6:17" s="70" customFormat="1" ht="13.5">
      <c r="F787" s="112"/>
      <c r="K787" s="109"/>
      <c r="L787" s="109"/>
      <c r="M787" s="109"/>
      <c r="N787" s="109"/>
      <c r="O787" s="109"/>
      <c r="P787" s="109"/>
      <c r="Q787" s="109"/>
    </row>
    <row r="788" spans="6:17" s="70" customFormat="1" ht="13.5">
      <c r="F788" s="112"/>
      <c r="K788" s="109"/>
      <c r="L788" s="109"/>
      <c r="M788" s="109"/>
      <c r="N788" s="109"/>
      <c r="O788" s="109"/>
      <c r="P788" s="109"/>
      <c r="Q788" s="109"/>
    </row>
    <row r="789" spans="6:17" s="70" customFormat="1" ht="13.5">
      <c r="F789" s="112"/>
      <c r="K789" s="109"/>
      <c r="L789" s="109"/>
      <c r="M789" s="109"/>
      <c r="N789" s="109"/>
      <c r="O789" s="109"/>
      <c r="P789" s="109"/>
      <c r="Q789" s="109"/>
    </row>
    <row r="790" spans="6:17" s="70" customFormat="1" ht="13.5">
      <c r="F790" s="112"/>
      <c r="K790" s="109"/>
      <c r="L790" s="109"/>
      <c r="M790" s="109"/>
      <c r="N790" s="109"/>
      <c r="O790" s="109"/>
      <c r="P790" s="109"/>
      <c r="Q790" s="109"/>
    </row>
    <row r="791" spans="6:17" s="70" customFormat="1" ht="13.5">
      <c r="F791" s="112"/>
      <c r="K791" s="109"/>
      <c r="L791" s="109"/>
      <c r="M791" s="109"/>
      <c r="N791" s="109"/>
      <c r="O791" s="109"/>
      <c r="P791" s="109"/>
      <c r="Q791" s="109"/>
    </row>
    <row r="792" spans="6:17" s="70" customFormat="1" ht="13.5">
      <c r="F792" s="112"/>
      <c r="K792" s="109"/>
      <c r="L792" s="109"/>
      <c r="M792" s="109"/>
      <c r="N792" s="109"/>
      <c r="O792" s="109"/>
      <c r="P792" s="109"/>
      <c r="Q792" s="109"/>
    </row>
    <row r="793" spans="6:17" s="70" customFormat="1" ht="13.5">
      <c r="F793" s="112"/>
      <c r="K793" s="109"/>
      <c r="L793" s="109"/>
      <c r="M793" s="109"/>
      <c r="N793" s="109"/>
      <c r="O793" s="109"/>
      <c r="P793" s="109"/>
      <c r="Q793" s="109"/>
    </row>
    <row r="794" spans="6:17" s="70" customFormat="1" ht="13.5">
      <c r="F794" s="112"/>
      <c r="K794" s="109"/>
      <c r="L794" s="109"/>
      <c r="M794" s="109"/>
      <c r="N794" s="109"/>
      <c r="O794" s="109"/>
      <c r="P794" s="109"/>
      <c r="Q794" s="109"/>
    </row>
    <row r="795" spans="6:17" s="70" customFormat="1" ht="13.5">
      <c r="F795" s="112"/>
      <c r="K795" s="109"/>
      <c r="L795" s="109"/>
      <c r="M795" s="109"/>
      <c r="N795" s="109"/>
      <c r="O795" s="109"/>
      <c r="P795" s="109"/>
      <c r="Q795" s="109"/>
    </row>
    <row r="796" spans="6:17" s="70" customFormat="1" ht="13.5">
      <c r="F796" s="112"/>
      <c r="K796" s="109"/>
      <c r="L796" s="109"/>
      <c r="M796" s="109"/>
      <c r="N796" s="109"/>
      <c r="O796" s="109"/>
      <c r="P796" s="109"/>
      <c r="Q796" s="109"/>
    </row>
    <row r="797" spans="6:17" s="70" customFormat="1" ht="13.5">
      <c r="F797" s="112"/>
      <c r="K797" s="109"/>
      <c r="L797" s="109"/>
      <c r="M797" s="109"/>
      <c r="N797" s="109"/>
      <c r="O797" s="109"/>
      <c r="P797" s="109"/>
      <c r="Q797" s="109"/>
    </row>
    <row r="798" spans="6:17" s="70" customFormat="1" ht="13.5">
      <c r="F798" s="112"/>
      <c r="K798" s="109"/>
      <c r="L798" s="109"/>
      <c r="M798" s="109"/>
      <c r="N798" s="109"/>
      <c r="O798" s="109"/>
      <c r="P798" s="109"/>
      <c r="Q798" s="109"/>
    </row>
    <row r="799" spans="6:17" s="70" customFormat="1" ht="13.5">
      <c r="F799" s="112"/>
      <c r="K799" s="109"/>
      <c r="L799" s="109"/>
      <c r="M799" s="109"/>
      <c r="N799" s="109"/>
      <c r="O799" s="109"/>
      <c r="P799" s="109"/>
      <c r="Q799" s="109"/>
    </row>
    <row r="800" spans="6:17" s="70" customFormat="1" ht="13.5">
      <c r="F800" s="112"/>
      <c r="K800" s="109"/>
      <c r="L800" s="109"/>
      <c r="M800" s="109"/>
      <c r="N800" s="109"/>
      <c r="O800" s="109"/>
      <c r="P800" s="109"/>
      <c r="Q800" s="109"/>
    </row>
    <row r="801" spans="6:17" s="70" customFormat="1" ht="13.5">
      <c r="F801" s="112"/>
      <c r="K801" s="109"/>
      <c r="L801" s="109"/>
      <c r="M801" s="109"/>
      <c r="N801" s="109"/>
      <c r="O801" s="109"/>
      <c r="P801" s="109"/>
      <c r="Q801" s="109"/>
    </row>
    <row r="802" spans="6:17" s="70" customFormat="1" ht="13.5">
      <c r="F802" s="112"/>
      <c r="K802" s="109"/>
      <c r="L802" s="109"/>
      <c r="M802" s="109"/>
      <c r="N802" s="109"/>
      <c r="O802" s="109"/>
      <c r="P802" s="109"/>
      <c r="Q802" s="109"/>
    </row>
    <row r="803" spans="6:17" s="70" customFormat="1" ht="13.5">
      <c r="F803" s="112"/>
      <c r="K803" s="109"/>
      <c r="L803" s="109"/>
      <c r="M803" s="109"/>
      <c r="N803" s="109"/>
      <c r="O803" s="109"/>
      <c r="P803" s="109"/>
      <c r="Q803" s="109"/>
    </row>
    <row r="804" spans="6:17" s="70" customFormat="1" ht="13.5">
      <c r="F804" s="112"/>
      <c r="K804" s="109"/>
      <c r="L804" s="109"/>
      <c r="M804" s="109"/>
      <c r="N804" s="109"/>
      <c r="O804" s="109"/>
      <c r="P804" s="109"/>
      <c r="Q804" s="109"/>
    </row>
    <row r="805" spans="6:17" s="70" customFormat="1" ht="13.5">
      <c r="F805" s="112"/>
      <c r="K805" s="109"/>
      <c r="L805" s="109"/>
      <c r="M805" s="109"/>
      <c r="N805" s="109"/>
      <c r="O805" s="109"/>
      <c r="P805" s="109"/>
      <c r="Q805" s="109"/>
    </row>
    <row r="806" spans="6:17" s="70" customFormat="1" ht="13.5">
      <c r="F806" s="112"/>
      <c r="K806" s="109"/>
      <c r="L806" s="109"/>
      <c r="M806" s="109"/>
      <c r="N806" s="109"/>
      <c r="O806" s="109"/>
      <c r="P806" s="109"/>
      <c r="Q806" s="109"/>
    </row>
    <row r="807" spans="6:17" s="70" customFormat="1" ht="13.5">
      <c r="F807" s="112"/>
      <c r="K807" s="109"/>
      <c r="L807" s="109"/>
      <c r="M807" s="109"/>
      <c r="N807" s="109"/>
      <c r="O807" s="109"/>
      <c r="P807" s="109"/>
      <c r="Q807" s="109"/>
    </row>
    <row r="808" spans="6:17" s="70" customFormat="1" ht="13.5">
      <c r="F808" s="112"/>
      <c r="K808" s="109"/>
      <c r="L808" s="109"/>
      <c r="M808" s="109"/>
      <c r="N808" s="109"/>
      <c r="O808" s="109"/>
      <c r="P808" s="109"/>
      <c r="Q808" s="109"/>
    </row>
    <row r="809" spans="6:17" s="70" customFormat="1" ht="13.5">
      <c r="F809" s="112"/>
      <c r="K809" s="109"/>
      <c r="L809" s="109"/>
      <c r="M809" s="109"/>
      <c r="N809" s="109"/>
      <c r="O809" s="109"/>
      <c r="P809" s="109"/>
      <c r="Q809" s="109"/>
    </row>
    <row r="810" spans="6:17" s="70" customFormat="1" ht="13.5">
      <c r="F810" s="112"/>
      <c r="K810" s="109"/>
      <c r="L810" s="109"/>
      <c r="M810" s="109"/>
      <c r="N810" s="109"/>
      <c r="O810" s="109"/>
      <c r="P810" s="109"/>
      <c r="Q810" s="109"/>
    </row>
    <row r="811" spans="6:17" s="70" customFormat="1" ht="13.5">
      <c r="F811" s="112"/>
      <c r="K811" s="109"/>
      <c r="L811" s="109"/>
      <c r="M811" s="109"/>
      <c r="N811" s="109"/>
      <c r="O811" s="109"/>
      <c r="P811" s="109"/>
      <c r="Q811" s="109"/>
    </row>
    <row r="812" spans="6:17" s="70" customFormat="1" ht="13.5">
      <c r="F812" s="112"/>
      <c r="K812" s="109"/>
      <c r="L812" s="109"/>
      <c r="M812" s="109"/>
      <c r="N812" s="109"/>
      <c r="O812" s="109"/>
      <c r="P812" s="109"/>
      <c r="Q812" s="109"/>
    </row>
    <row r="813" spans="6:17" s="70" customFormat="1" ht="13.5">
      <c r="F813" s="112"/>
      <c r="K813" s="109"/>
      <c r="L813" s="109"/>
      <c r="M813" s="109"/>
      <c r="N813" s="109"/>
      <c r="O813" s="109"/>
      <c r="P813" s="109"/>
      <c r="Q813" s="109"/>
    </row>
    <row r="814" spans="6:17" s="70" customFormat="1" ht="13.5">
      <c r="F814" s="112"/>
      <c r="K814" s="109"/>
      <c r="L814" s="109"/>
      <c r="M814" s="109"/>
      <c r="N814" s="109"/>
      <c r="O814" s="109"/>
      <c r="P814" s="109"/>
      <c r="Q814" s="109"/>
    </row>
    <row r="815" spans="6:17" s="70" customFormat="1" ht="13.5">
      <c r="F815" s="112"/>
      <c r="K815" s="109"/>
      <c r="L815" s="109"/>
      <c r="M815" s="109"/>
      <c r="N815" s="109"/>
      <c r="O815" s="109"/>
      <c r="P815" s="109"/>
      <c r="Q815" s="109"/>
    </row>
    <row r="816" spans="6:17" s="70" customFormat="1" ht="13.5">
      <c r="F816" s="112"/>
      <c r="K816" s="109"/>
      <c r="L816" s="109"/>
      <c r="M816" s="109"/>
      <c r="N816" s="109"/>
      <c r="O816" s="109"/>
      <c r="P816" s="109"/>
      <c r="Q816" s="109"/>
    </row>
    <row r="817" spans="6:17" s="70" customFormat="1" ht="13.5">
      <c r="F817" s="112"/>
      <c r="K817" s="109"/>
      <c r="L817" s="109"/>
      <c r="M817" s="109"/>
      <c r="N817" s="109"/>
      <c r="O817" s="109"/>
      <c r="P817" s="109"/>
      <c r="Q817" s="109"/>
    </row>
    <row r="818" spans="6:17" s="70" customFormat="1" ht="13.5">
      <c r="F818" s="112"/>
      <c r="K818" s="109"/>
      <c r="L818" s="109"/>
      <c r="M818" s="109"/>
      <c r="N818" s="109"/>
      <c r="O818" s="109"/>
      <c r="P818" s="109"/>
      <c r="Q818" s="109"/>
    </row>
    <row r="819" spans="6:17" s="70" customFormat="1" ht="13.5">
      <c r="F819" s="112"/>
      <c r="K819" s="109"/>
      <c r="L819" s="109"/>
      <c r="M819" s="109"/>
      <c r="N819" s="109"/>
      <c r="O819" s="109"/>
      <c r="P819" s="109"/>
      <c r="Q819" s="109"/>
    </row>
    <row r="820" spans="6:17" s="70" customFormat="1" ht="13.5">
      <c r="F820" s="112"/>
      <c r="K820" s="109"/>
      <c r="L820" s="109"/>
      <c r="M820" s="109"/>
      <c r="N820" s="109"/>
      <c r="O820" s="109"/>
      <c r="P820" s="109"/>
      <c r="Q820" s="109"/>
    </row>
    <row r="821" spans="6:17" s="70" customFormat="1" ht="13.5">
      <c r="F821" s="112"/>
      <c r="K821" s="109"/>
      <c r="L821" s="109"/>
      <c r="M821" s="109"/>
      <c r="N821" s="109"/>
      <c r="O821" s="109"/>
      <c r="P821" s="109"/>
      <c r="Q821" s="109"/>
    </row>
    <row r="822" spans="6:17" s="70" customFormat="1" ht="13.5">
      <c r="F822" s="112"/>
      <c r="K822" s="109"/>
      <c r="L822" s="109"/>
      <c r="M822" s="109"/>
      <c r="N822" s="109"/>
      <c r="O822" s="109"/>
      <c r="P822" s="109"/>
      <c r="Q822" s="109"/>
    </row>
    <row r="823" spans="6:17" s="70" customFormat="1" ht="13.5">
      <c r="F823" s="112"/>
      <c r="K823" s="109"/>
      <c r="L823" s="109"/>
      <c r="M823" s="109"/>
      <c r="N823" s="109"/>
      <c r="O823" s="109"/>
      <c r="P823" s="109"/>
      <c r="Q823" s="109"/>
    </row>
    <row r="824" spans="6:17" s="70" customFormat="1" ht="13.5">
      <c r="F824" s="112"/>
      <c r="K824" s="109"/>
      <c r="L824" s="109"/>
      <c r="M824" s="109"/>
      <c r="N824" s="109"/>
      <c r="O824" s="109"/>
      <c r="P824" s="109"/>
      <c r="Q824" s="109"/>
    </row>
    <row r="825" spans="6:17" s="70" customFormat="1" ht="13.5">
      <c r="F825" s="112"/>
      <c r="K825" s="109"/>
      <c r="L825" s="109"/>
      <c r="M825" s="109"/>
      <c r="N825" s="109"/>
      <c r="O825" s="109"/>
      <c r="P825" s="109"/>
      <c r="Q825" s="109"/>
    </row>
    <row r="826" spans="6:17" s="70" customFormat="1" ht="13.5">
      <c r="F826" s="112"/>
      <c r="K826" s="109"/>
      <c r="L826" s="109"/>
      <c r="M826" s="109"/>
      <c r="N826" s="109"/>
      <c r="O826" s="109"/>
      <c r="P826" s="109"/>
      <c r="Q826" s="109"/>
    </row>
    <row r="827" spans="6:17" s="70" customFormat="1" ht="13.5">
      <c r="F827" s="112"/>
      <c r="K827" s="109"/>
      <c r="L827" s="109"/>
      <c r="M827" s="109"/>
      <c r="N827" s="109"/>
      <c r="O827" s="109"/>
      <c r="P827" s="109"/>
      <c r="Q827" s="109"/>
    </row>
    <row r="828" spans="6:17" s="70" customFormat="1" ht="13.5">
      <c r="F828" s="112"/>
      <c r="K828" s="109"/>
      <c r="L828" s="109"/>
      <c r="M828" s="109"/>
      <c r="N828" s="109"/>
      <c r="O828" s="109"/>
      <c r="P828" s="109"/>
      <c r="Q828" s="109"/>
    </row>
    <row r="829" spans="6:17" s="70" customFormat="1" ht="13.5">
      <c r="F829" s="112"/>
      <c r="K829" s="109"/>
      <c r="L829" s="109"/>
      <c r="M829" s="109"/>
      <c r="N829" s="109"/>
      <c r="O829" s="109"/>
      <c r="P829" s="109"/>
      <c r="Q829" s="109"/>
    </row>
    <row r="830" spans="6:17" s="70" customFormat="1" ht="13.5">
      <c r="F830" s="112"/>
      <c r="H830" s="69"/>
      <c r="I830" s="69"/>
      <c r="K830" s="109"/>
      <c r="L830" s="109"/>
      <c r="M830" s="109"/>
      <c r="N830" s="109"/>
      <c r="O830" s="109"/>
      <c r="P830" s="109"/>
      <c r="Q830" s="109"/>
    </row>
    <row r="831" spans="4:17" s="70" customFormat="1" ht="13.5">
      <c r="D831" s="69"/>
      <c r="E831" s="69"/>
      <c r="F831" s="112"/>
      <c r="G831" s="69"/>
      <c r="H831" s="69"/>
      <c r="I831" s="69"/>
      <c r="K831" s="109"/>
      <c r="L831" s="109"/>
      <c r="M831" s="109"/>
      <c r="N831" s="109"/>
      <c r="O831" s="109"/>
      <c r="P831" s="109"/>
      <c r="Q831" s="109"/>
    </row>
    <row r="832" spans="4:17" s="70" customFormat="1" ht="13.5">
      <c r="D832" s="69"/>
      <c r="E832" s="69"/>
      <c r="F832" s="112"/>
      <c r="G832" s="69"/>
      <c r="H832" s="69"/>
      <c r="I832" s="69"/>
      <c r="K832" s="109"/>
      <c r="L832" s="109"/>
      <c r="M832" s="109"/>
      <c r="N832" s="109"/>
      <c r="O832" s="109"/>
      <c r="P832" s="109"/>
      <c r="Q832" s="109"/>
    </row>
    <row r="833" spans="4:17" s="70" customFormat="1" ht="13.5">
      <c r="D833" s="69"/>
      <c r="E833" s="69"/>
      <c r="F833" s="112"/>
      <c r="G833" s="69"/>
      <c r="H833" s="69"/>
      <c r="I833" s="69"/>
      <c r="K833" s="109"/>
      <c r="L833" s="109"/>
      <c r="M833" s="109"/>
      <c r="N833" s="109"/>
      <c r="O833" s="109"/>
      <c r="P833" s="109"/>
      <c r="Q833" s="109"/>
    </row>
    <row r="834" spans="4:17" s="70" customFormat="1" ht="13.5">
      <c r="D834" s="69"/>
      <c r="E834" s="69"/>
      <c r="F834" s="112"/>
      <c r="G834" s="69"/>
      <c r="H834" s="69"/>
      <c r="I834" s="69"/>
      <c r="K834" s="109"/>
      <c r="L834" s="109"/>
      <c r="M834" s="109"/>
      <c r="N834" s="109"/>
      <c r="O834" s="109"/>
      <c r="P834" s="109"/>
      <c r="Q834" s="109"/>
    </row>
    <row r="835" spans="4:17" s="70" customFormat="1" ht="13.5">
      <c r="D835" s="69"/>
      <c r="E835" s="69"/>
      <c r="F835" s="112"/>
      <c r="G835" s="69"/>
      <c r="H835" s="69"/>
      <c r="I835" s="69"/>
      <c r="K835" s="109"/>
      <c r="L835" s="109"/>
      <c r="M835" s="109"/>
      <c r="N835" s="109"/>
      <c r="O835" s="109"/>
      <c r="P835" s="109"/>
      <c r="Q835" s="109"/>
    </row>
    <row r="836" spans="4:17" s="70" customFormat="1" ht="13.5">
      <c r="D836" s="69"/>
      <c r="E836" s="69"/>
      <c r="F836" s="112"/>
      <c r="G836" s="69"/>
      <c r="H836" s="69"/>
      <c r="I836" s="69"/>
      <c r="K836" s="109"/>
      <c r="L836" s="109"/>
      <c r="M836" s="109"/>
      <c r="N836" s="109"/>
      <c r="O836" s="109"/>
      <c r="P836" s="109"/>
      <c r="Q836" s="109"/>
    </row>
    <row r="837" spans="4:17" s="70" customFormat="1" ht="13.5">
      <c r="D837" s="69"/>
      <c r="E837" s="69"/>
      <c r="F837" s="112"/>
      <c r="G837" s="69"/>
      <c r="H837" s="69"/>
      <c r="I837" s="69"/>
      <c r="K837" s="109"/>
      <c r="L837" s="109"/>
      <c r="M837" s="109"/>
      <c r="N837" s="109"/>
      <c r="O837" s="109"/>
      <c r="P837" s="109"/>
      <c r="Q837" s="109"/>
    </row>
    <row r="838" spans="4:17" s="70" customFormat="1" ht="13.5">
      <c r="D838" s="69"/>
      <c r="E838" s="69"/>
      <c r="F838" s="112"/>
      <c r="G838" s="69"/>
      <c r="H838" s="69"/>
      <c r="I838" s="69"/>
      <c r="K838" s="109"/>
      <c r="L838" s="109"/>
      <c r="M838" s="109"/>
      <c r="N838" s="109"/>
      <c r="O838" s="109"/>
      <c r="P838" s="109"/>
      <c r="Q838" s="109"/>
    </row>
    <row r="839" spans="4:17" s="70" customFormat="1" ht="13.5">
      <c r="D839" s="69"/>
      <c r="E839" s="69"/>
      <c r="F839" s="112"/>
      <c r="G839" s="69"/>
      <c r="H839" s="69"/>
      <c r="I839" s="69"/>
      <c r="K839" s="109"/>
      <c r="L839" s="109"/>
      <c r="M839" s="109"/>
      <c r="N839" s="109"/>
      <c r="O839" s="109"/>
      <c r="P839" s="109"/>
      <c r="Q839" s="109"/>
    </row>
    <row r="840" spans="4:17" s="70" customFormat="1" ht="13.5">
      <c r="D840" s="69"/>
      <c r="E840" s="69"/>
      <c r="F840" s="112"/>
      <c r="G840" s="69"/>
      <c r="H840" s="69"/>
      <c r="I840" s="69"/>
      <c r="K840" s="109"/>
      <c r="L840" s="109"/>
      <c r="M840" s="109"/>
      <c r="N840" s="109"/>
      <c r="O840" s="109"/>
      <c r="P840" s="109"/>
      <c r="Q840" s="109"/>
    </row>
    <row r="841" spans="4:17" s="70" customFormat="1" ht="13.5">
      <c r="D841" s="69"/>
      <c r="E841" s="69"/>
      <c r="F841" s="112"/>
      <c r="G841" s="69"/>
      <c r="H841" s="69"/>
      <c r="I841" s="69"/>
      <c r="K841" s="109"/>
      <c r="L841" s="109"/>
      <c r="M841" s="109"/>
      <c r="N841" s="109"/>
      <c r="O841" s="109"/>
      <c r="P841" s="109"/>
      <c r="Q841" s="109"/>
    </row>
    <row r="842" spans="4:17" s="70" customFormat="1" ht="13.5">
      <c r="D842" s="69"/>
      <c r="E842" s="69"/>
      <c r="F842" s="112"/>
      <c r="G842" s="69"/>
      <c r="H842" s="69"/>
      <c r="I842" s="69"/>
      <c r="K842" s="109"/>
      <c r="L842" s="109"/>
      <c r="M842" s="109"/>
      <c r="N842" s="109"/>
      <c r="O842" s="109"/>
      <c r="P842" s="109"/>
      <c r="Q842" s="109"/>
    </row>
    <row r="843" spans="4:17" s="70" customFormat="1" ht="13.5">
      <c r="D843" s="69"/>
      <c r="E843" s="69"/>
      <c r="F843" s="112"/>
      <c r="G843" s="69"/>
      <c r="H843" s="69"/>
      <c r="I843" s="69"/>
      <c r="K843" s="109"/>
      <c r="L843" s="109"/>
      <c r="M843" s="109"/>
      <c r="N843" s="109"/>
      <c r="O843" s="109"/>
      <c r="P843" s="109"/>
      <c r="Q843" s="109"/>
    </row>
    <row r="844" spans="4:17" s="70" customFormat="1" ht="13.5">
      <c r="D844" s="69"/>
      <c r="E844" s="69"/>
      <c r="F844" s="112"/>
      <c r="G844" s="69"/>
      <c r="H844" s="69"/>
      <c r="I844" s="69"/>
      <c r="K844" s="109"/>
      <c r="L844" s="109"/>
      <c r="M844" s="109"/>
      <c r="N844" s="109"/>
      <c r="O844" s="109"/>
      <c r="P844" s="109"/>
      <c r="Q844" s="109"/>
    </row>
    <row r="845" spans="4:17" s="70" customFormat="1" ht="13.5">
      <c r="D845" s="69"/>
      <c r="E845" s="69"/>
      <c r="F845" s="112"/>
      <c r="G845" s="69"/>
      <c r="H845" s="69"/>
      <c r="I845" s="69"/>
      <c r="K845" s="109"/>
      <c r="L845" s="109"/>
      <c r="M845" s="109"/>
      <c r="N845" s="109"/>
      <c r="O845" s="109"/>
      <c r="P845" s="109"/>
      <c r="Q845" s="109"/>
    </row>
    <row r="846" spans="4:17" s="70" customFormat="1" ht="13.5">
      <c r="D846" s="69"/>
      <c r="E846" s="69"/>
      <c r="F846" s="112"/>
      <c r="G846" s="69"/>
      <c r="H846" s="69"/>
      <c r="I846" s="69"/>
      <c r="K846" s="109"/>
      <c r="L846" s="109"/>
      <c r="M846" s="109"/>
      <c r="N846" s="109"/>
      <c r="O846" s="109"/>
      <c r="P846" s="109"/>
      <c r="Q846" s="109"/>
    </row>
    <row r="847" spans="4:17" s="70" customFormat="1" ht="13.5">
      <c r="D847" s="69"/>
      <c r="E847" s="69"/>
      <c r="F847" s="112"/>
      <c r="G847" s="69"/>
      <c r="H847" s="69"/>
      <c r="I847" s="69"/>
      <c r="K847" s="109"/>
      <c r="L847" s="109"/>
      <c r="M847" s="109"/>
      <c r="N847" s="109"/>
      <c r="O847" s="109"/>
      <c r="P847" s="109"/>
      <c r="Q847" s="109"/>
    </row>
    <row r="848" spans="4:17" s="70" customFormat="1" ht="13.5">
      <c r="D848" s="69"/>
      <c r="E848" s="69"/>
      <c r="F848" s="112"/>
      <c r="G848" s="69"/>
      <c r="H848" s="69"/>
      <c r="I848" s="69"/>
      <c r="K848" s="109"/>
      <c r="L848" s="109"/>
      <c r="M848" s="109"/>
      <c r="N848" s="109"/>
      <c r="O848" s="109"/>
      <c r="P848" s="109"/>
      <c r="Q848" s="109"/>
    </row>
    <row r="849" spans="4:17" s="70" customFormat="1" ht="13.5">
      <c r="D849" s="69"/>
      <c r="E849" s="69"/>
      <c r="F849" s="112"/>
      <c r="G849" s="69"/>
      <c r="H849" s="69"/>
      <c r="I849" s="69"/>
      <c r="K849" s="109"/>
      <c r="L849" s="109"/>
      <c r="M849" s="109"/>
      <c r="N849" s="109"/>
      <c r="O849" s="109"/>
      <c r="P849" s="109"/>
      <c r="Q849" s="109"/>
    </row>
    <row r="850" spans="4:17" s="70" customFormat="1" ht="13.5">
      <c r="D850" s="69"/>
      <c r="E850" s="69"/>
      <c r="F850" s="112"/>
      <c r="G850" s="69"/>
      <c r="H850" s="69"/>
      <c r="I850" s="69"/>
      <c r="K850" s="109"/>
      <c r="L850" s="109"/>
      <c r="M850" s="109"/>
      <c r="N850" s="109"/>
      <c r="O850" s="109"/>
      <c r="P850" s="109"/>
      <c r="Q850" s="109"/>
    </row>
    <row r="851" spans="4:17" s="70" customFormat="1" ht="13.5">
      <c r="D851" s="69"/>
      <c r="E851" s="69"/>
      <c r="F851" s="112"/>
      <c r="G851" s="69"/>
      <c r="H851" s="69"/>
      <c r="I851" s="69"/>
      <c r="K851" s="109"/>
      <c r="L851" s="109"/>
      <c r="M851" s="109"/>
      <c r="N851" s="109"/>
      <c r="O851" s="109"/>
      <c r="P851" s="109"/>
      <c r="Q851" s="109"/>
    </row>
    <row r="852" spans="4:17" s="70" customFormat="1" ht="13.5">
      <c r="D852" s="69"/>
      <c r="E852" s="69"/>
      <c r="F852" s="112"/>
      <c r="G852" s="69"/>
      <c r="H852" s="69"/>
      <c r="I852" s="69"/>
      <c r="K852" s="109"/>
      <c r="L852" s="109"/>
      <c r="M852" s="109"/>
      <c r="N852" s="109"/>
      <c r="O852" s="109"/>
      <c r="P852" s="109"/>
      <c r="Q852" s="109"/>
    </row>
    <row r="853" spans="4:17" s="70" customFormat="1" ht="13.5">
      <c r="D853" s="69"/>
      <c r="E853" s="69"/>
      <c r="F853" s="112"/>
      <c r="G853" s="69"/>
      <c r="H853" s="69"/>
      <c r="I853" s="69"/>
      <c r="K853" s="109"/>
      <c r="L853" s="109"/>
      <c r="M853" s="109"/>
      <c r="N853" s="109"/>
      <c r="O853" s="109"/>
      <c r="P853" s="109"/>
      <c r="Q853" s="109"/>
    </row>
    <row r="854" spans="4:17" s="70" customFormat="1" ht="13.5">
      <c r="D854" s="69"/>
      <c r="E854" s="69"/>
      <c r="F854" s="112"/>
      <c r="G854" s="69"/>
      <c r="H854" s="69"/>
      <c r="I854" s="69"/>
      <c r="K854" s="109"/>
      <c r="L854" s="109"/>
      <c r="M854" s="109"/>
      <c r="N854" s="109"/>
      <c r="O854" s="109"/>
      <c r="P854" s="109"/>
      <c r="Q854" s="109"/>
    </row>
    <row r="855" spans="4:17" s="70" customFormat="1" ht="13.5">
      <c r="D855" s="69"/>
      <c r="E855" s="69"/>
      <c r="F855" s="112"/>
      <c r="G855" s="69"/>
      <c r="H855" s="69"/>
      <c r="I855" s="69"/>
      <c r="K855" s="109"/>
      <c r="L855" s="109"/>
      <c r="M855" s="109"/>
      <c r="N855" s="109"/>
      <c r="O855" s="109"/>
      <c r="P855" s="109"/>
      <c r="Q855" s="109"/>
    </row>
    <row r="856" spans="4:17" s="70" customFormat="1" ht="13.5">
      <c r="D856" s="69"/>
      <c r="E856" s="69"/>
      <c r="F856" s="112"/>
      <c r="G856" s="69"/>
      <c r="H856" s="69"/>
      <c r="I856" s="69"/>
      <c r="K856" s="109"/>
      <c r="L856" s="109"/>
      <c r="M856" s="109"/>
      <c r="N856" s="109"/>
      <c r="O856" s="109"/>
      <c r="P856" s="109"/>
      <c r="Q856" s="109"/>
    </row>
    <row r="857" spans="4:17" s="70" customFormat="1" ht="13.5">
      <c r="D857" s="69"/>
      <c r="E857" s="69"/>
      <c r="F857" s="112"/>
      <c r="G857" s="69"/>
      <c r="H857" s="69"/>
      <c r="I857" s="69"/>
      <c r="K857" s="109"/>
      <c r="L857" s="109"/>
      <c r="M857" s="109"/>
      <c r="N857" s="109"/>
      <c r="O857" s="109"/>
      <c r="P857" s="109"/>
      <c r="Q857" s="109"/>
    </row>
    <row r="858" spans="4:17" s="70" customFormat="1" ht="13.5">
      <c r="D858" s="69"/>
      <c r="E858" s="69"/>
      <c r="F858" s="112"/>
      <c r="G858" s="69"/>
      <c r="H858" s="69"/>
      <c r="I858" s="69"/>
      <c r="K858" s="109"/>
      <c r="L858" s="109"/>
      <c r="M858" s="109"/>
      <c r="N858" s="109"/>
      <c r="O858" s="109"/>
      <c r="P858" s="109"/>
      <c r="Q858" s="109"/>
    </row>
    <row r="859" spans="4:17" s="70" customFormat="1" ht="13.5">
      <c r="D859" s="69"/>
      <c r="E859" s="69"/>
      <c r="F859" s="112"/>
      <c r="G859" s="69"/>
      <c r="H859" s="69"/>
      <c r="I859" s="69"/>
      <c r="K859" s="109"/>
      <c r="L859" s="109"/>
      <c r="M859" s="109"/>
      <c r="N859" s="109"/>
      <c r="O859" s="109"/>
      <c r="P859" s="109"/>
      <c r="Q859" s="109"/>
    </row>
    <row r="860" spans="4:17" s="70" customFormat="1" ht="13.5">
      <c r="D860" s="69"/>
      <c r="E860" s="69"/>
      <c r="F860" s="112"/>
      <c r="G860" s="69"/>
      <c r="H860" s="69"/>
      <c r="I860" s="69"/>
      <c r="K860" s="109"/>
      <c r="L860" s="109"/>
      <c r="M860" s="109"/>
      <c r="N860" s="109"/>
      <c r="O860" s="109"/>
      <c r="P860" s="109"/>
      <c r="Q860" s="109"/>
    </row>
    <row r="861" spans="4:17" s="70" customFormat="1" ht="13.5">
      <c r="D861" s="69"/>
      <c r="E861" s="69"/>
      <c r="F861" s="112"/>
      <c r="G861" s="69"/>
      <c r="H861" s="69"/>
      <c r="I861" s="69"/>
      <c r="K861" s="109"/>
      <c r="L861" s="109"/>
      <c r="M861" s="109"/>
      <c r="N861" s="109"/>
      <c r="O861" s="109"/>
      <c r="P861" s="109"/>
      <c r="Q861" s="109"/>
    </row>
    <row r="862" spans="4:17" s="70" customFormat="1" ht="13.5">
      <c r="D862" s="69"/>
      <c r="E862" s="69"/>
      <c r="F862" s="112"/>
      <c r="G862" s="69"/>
      <c r="H862" s="69"/>
      <c r="I862" s="69"/>
      <c r="K862" s="109"/>
      <c r="L862" s="109"/>
      <c r="M862" s="109"/>
      <c r="N862" s="109"/>
      <c r="O862" s="109"/>
      <c r="P862" s="109"/>
      <c r="Q862" s="109"/>
    </row>
    <row r="863" spans="4:17" s="70" customFormat="1" ht="13.5">
      <c r="D863" s="69"/>
      <c r="E863" s="69"/>
      <c r="F863" s="112"/>
      <c r="G863" s="69"/>
      <c r="H863" s="69"/>
      <c r="I863" s="69"/>
      <c r="K863" s="109"/>
      <c r="L863" s="109"/>
      <c r="M863" s="109"/>
      <c r="N863" s="109"/>
      <c r="O863" s="109"/>
      <c r="P863" s="109"/>
      <c r="Q863" s="109"/>
    </row>
    <row r="864" spans="4:17" s="70" customFormat="1" ht="13.5">
      <c r="D864" s="69"/>
      <c r="E864" s="69"/>
      <c r="F864" s="112"/>
      <c r="G864" s="69"/>
      <c r="H864" s="69"/>
      <c r="I864" s="69"/>
      <c r="K864" s="109"/>
      <c r="L864" s="109"/>
      <c r="M864" s="109"/>
      <c r="N864" s="109"/>
      <c r="O864" s="109"/>
      <c r="P864" s="109"/>
      <c r="Q864" s="109"/>
    </row>
    <row r="865" spans="4:17" s="70" customFormat="1" ht="13.5">
      <c r="D865" s="69"/>
      <c r="E865" s="69"/>
      <c r="F865" s="112"/>
      <c r="G865" s="69"/>
      <c r="H865" s="69"/>
      <c r="I865" s="69"/>
      <c r="K865" s="109"/>
      <c r="L865" s="109"/>
      <c r="M865" s="109"/>
      <c r="N865" s="109"/>
      <c r="O865" s="109"/>
      <c r="P865" s="109"/>
      <c r="Q865" s="109"/>
    </row>
    <row r="866" spans="4:17" s="70" customFormat="1" ht="13.5">
      <c r="D866" s="69"/>
      <c r="E866" s="69"/>
      <c r="F866" s="112"/>
      <c r="G866" s="69"/>
      <c r="H866" s="69"/>
      <c r="I866" s="69"/>
      <c r="K866" s="109"/>
      <c r="L866" s="109"/>
      <c r="M866" s="109"/>
      <c r="N866" s="109"/>
      <c r="O866" s="109"/>
      <c r="P866" s="109"/>
      <c r="Q866" s="109"/>
    </row>
    <row r="867" spans="4:17" s="70" customFormat="1" ht="13.5">
      <c r="D867" s="69"/>
      <c r="E867" s="69"/>
      <c r="F867" s="112"/>
      <c r="G867" s="69"/>
      <c r="H867" s="69"/>
      <c r="I867" s="69"/>
      <c r="K867" s="109"/>
      <c r="L867" s="109"/>
      <c r="M867" s="109"/>
      <c r="N867" s="109"/>
      <c r="O867" s="109"/>
      <c r="P867" s="109"/>
      <c r="Q867" s="109"/>
    </row>
    <row r="868" spans="4:17" s="70" customFormat="1" ht="13.5">
      <c r="D868" s="69"/>
      <c r="E868" s="69"/>
      <c r="F868" s="112"/>
      <c r="G868" s="69"/>
      <c r="H868" s="69"/>
      <c r="I868" s="69"/>
      <c r="K868" s="109"/>
      <c r="L868" s="109"/>
      <c r="M868" s="109"/>
      <c r="N868" s="109"/>
      <c r="O868" s="109"/>
      <c r="P868" s="109"/>
      <c r="Q868" s="109"/>
    </row>
    <row r="869" spans="4:17" s="70" customFormat="1" ht="13.5">
      <c r="D869" s="69"/>
      <c r="E869" s="69"/>
      <c r="F869" s="112"/>
      <c r="G869" s="69"/>
      <c r="H869" s="69"/>
      <c r="I869" s="69"/>
      <c r="J869" s="69"/>
      <c r="K869" s="109"/>
      <c r="L869" s="109"/>
      <c r="M869" s="109"/>
      <c r="N869" s="109"/>
      <c r="O869" s="109"/>
      <c r="P869" s="109"/>
      <c r="Q869" s="109"/>
    </row>
    <row r="870" spans="4:17" s="70" customFormat="1" ht="13.5">
      <c r="D870" s="69"/>
      <c r="E870" s="69"/>
      <c r="F870" s="112"/>
      <c r="G870" s="69"/>
      <c r="H870" s="69"/>
      <c r="I870" s="69"/>
      <c r="J870" s="69"/>
      <c r="K870" s="109"/>
      <c r="L870" s="109"/>
      <c r="M870" s="109"/>
      <c r="N870" s="109"/>
      <c r="O870" s="109"/>
      <c r="P870" s="109"/>
      <c r="Q870" s="109"/>
    </row>
    <row r="871" spans="4:17" s="70" customFormat="1" ht="13.5">
      <c r="D871" s="69"/>
      <c r="E871" s="69"/>
      <c r="F871" s="112"/>
      <c r="G871" s="69"/>
      <c r="H871" s="69"/>
      <c r="I871" s="69"/>
      <c r="J871" s="69"/>
      <c r="K871" s="109"/>
      <c r="L871" s="109"/>
      <c r="M871" s="109"/>
      <c r="N871" s="109"/>
      <c r="O871" s="109"/>
      <c r="P871" s="109"/>
      <c r="Q871" s="109"/>
    </row>
    <row r="872" spans="4:17" s="70" customFormat="1" ht="13.5">
      <c r="D872" s="69"/>
      <c r="E872" s="69"/>
      <c r="F872" s="112"/>
      <c r="G872" s="69"/>
      <c r="H872" s="69"/>
      <c r="I872" s="69"/>
      <c r="J872" s="69"/>
      <c r="K872" s="109"/>
      <c r="L872" s="109"/>
      <c r="M872" s="109"/>
      <c r="N872" s="109"/>
      <c r="O872" s="109"/>
      <c r="P872" s="109"/>
      <c r="Q872" s="109"/>
    </row>
    <row r="873" spans="4:17" s="70" customFormat="1" ht="13.5">
      <c r="D873" s="69"/>
      <c r="E873" s="69"/>
      <c r="F873" s="112"/>
      <c r="G873" s="69"/>
      <c r="H873" s="69"/>
      <c r="I873" s="69"/>
      <c r="J873" s="69"/>
      <c r="K873" s="109"/>
      <c r="L873" s="109"/>
      <c r="M873" s="109"/>
      <c r="N873" s="109"/>
      <c r="O873" s="109"/>
      <c r="P873" s="109"/>
      <c r="Q873" s="109"/>
    </row>
    <row r="874" spans="4:17" s="70" customFormat="1" ht="13.5">
      <c r="D874" s="69"/>
      <c r="E874" s="69"/>
      <c r="F874" s="112"/>
      <c r="G874" s="69"/>
      <c r="H874" s="69"/>
      <c r="I874" s="69"/>
      <c r="J874" s="69"/>
      <c r="K874" s="109"/>
      <c r="L874" s="109"/>
      <c r="M874" s="109"/>
      <c r="N874" s="109"/>
      <c r="O874" s="109"/>
      <c r="P874" s="109"/>
      <c r="Q874" s="109"/>
    </row>
    <row r="875" spans="4:17" s="70" customFormat="1" ht="13.5">
      <c r="D875" s="69"/>
      <c r="E875" s="69"/>
      <c r="F875" s="112"/>
      <c r="G875" s="69"/>
      <c r="H875" s="69"/>
      <c r="I875" s="69"/>
      <c r="J875" s="69"/>
      <c r="K875" s="109"/>
      <c r="L875" s="109"/>
      <c r="M875" s="109"/>
      <c r="N875" s="109"/>
      <c r="O875" s="109"/>
      <c r="P875" s="109"/>
      <c r="Q875" s="109"/>
    </row>
    <row r="876" spans="4:17" s="70" customFormat="1" ht="13.5">
      <c r="D876" s="69"/>
      <c r="E876" s="69"/>
      <c r="F876" s="112"/>
      <c r="G876" s="69"/>
      <c r="H876" s="69"/>
      <c r="I876" s="69"/>
      <c r="J876" s="69"/>
      <c r="K876" s="109"/>
      <c r="L876" s="109"/>
      <c r="M876" s="109"/>
      <c r="N876" s="109"/>
      <c r="O876" s="109"/>
      <c r="P876" s="109"/>
      <c r="Q876" s="109"/>
    </row>
    <row r="877" spans="4:17" s="70" customFormat="1" ht="13.5">
      <c r="D877" s="69"/>
      <c r="E877" s="69"/>
      <c r="F877" s="112"/>
      <c r="G877" s="69"/>
      <c r="H877" s="69"/>
      <c r="I877" s="69"/>
      <c r="J877" s="69"/>
      <c r="K877" s="109"/>
      <c r="L877" s="109"/>
      <c r="M877" s="109"/>
      <c r="N877" s="109"/>
      <c r="O877" s="109"/>
      <c r="P877" s="109"/>
      <c r="Q877" s="109"/>
    </row>
    <row r="878" spans="4:17" s="70" customFormat="1" ht="13.5">
      <c r="D878" s="69"/>
      <c r="E878" s="69"/>
      <c r="F878" s="112"/>
      <c r="G878" s="69"/>
      <c r="H878" s="69"/>
      <c r="I878" s="69"/>
      <c r="J878" s="69"/>
      <c r="K878" s="109"/>
      <c r="L878" s="109"/>
      <c r="M878" s="109"/>
      <c r="N878" s="109"/>
      <c r="O878" s="109"/>
      <c r="P878" s="109"/>
      <c r="Q878" s="109"/>
    </row>
    <row r="879" spans="4:17" s="70" customFormat="1" ht="13.5">
      <c r="D879" s="69"/>
      <c r="E879" s="69"/>
      <c r="F879" s="112"/>
      <c r="G879" s="69"/>
      <c r="H879" s="69"/>
      <c r="I879" s="69"/>
      <c r="J879" s="69"/>
      <c r="K879" s="109"/>
      <c r="L879" s="109"/>
      <c r="M879" s="109"/>
      <c r="N879" s="109"/>
      <c r="O879" s="109"/>
      <c r="P879" s="109"/>
      <c r="Q879" s="109"/>
    </row>
    <row r="880" spans="4:17" s="70" customFormat="1" ht="13.5">
      <c r="D880" s="69"/>
      <c r="E880" s="69"/>
      <c r="F880" s="112"/>
      <c r="G880" s="69"/>
      <c r="H880" s="69"/>
      <c r="I880" s="69"/>
      <c r="J880" s="69"/>
      <c r="K880" s="109"/>
      <c r="L880" s="109"/>
      <c r="M880" s="109"/>
      <c r="N880" s="109"/>
      <c r="O880" s="109"/>
      <c r="P880" s="109"/>
      <c r="Q880" s="109"/>
    </row>
    <row r="881" spans="4:17" s="70" customFormat="1" ht="13.5">
      <c r="D881" s="69"/>
      <c r="E881" s="69"/>
      <c r="F881" s="112"/>
      <c r="G881" s="69"/>
      <c r="H881" s="69"/>
      <c r="I881" s="69"/>
      <c r="J881" s="69"/>
      <c r="K881" s="109"/>
      <c r="L881" s="109"/>
      <c r="M881" s="109"/>
      <c r="N881" s="109"/>
      <c r="O881" s="109"/>
      <c r="P881" s="109"/>
      <c r="Q881" s="109"/>
    </row>
    <row r="882" spans="4:17" s="70" customFormat="1" ht="13.5">
      <c r="D882" s="69"/>
      <c r="E882" s="69"/>
      <c r="F882" s="112"/>
      <c r="G882" s="69"/>
      <c r="H882" s="69"/>
      <c r="I882" s="69"/>
      <c r="J882" s="69"/>
      <c r="K882" s="109"/>
      <c r="L882" s="109"/>
      <c r="M882" s="109"/>
      <c r="N882" s="109"/>
      <c r="O882" s="109"/>
      <c r="P882" s="109"/>
      <c r="Q882" s="109"/>
    </row>
    <row r="883" spans="4:17" s="70" customFormat="1" ht="13.5">
      <c r="D883" s="69"/>
      <c r="E883" s="69"/>
      <c r="F883" s="112"/>
      <c r="G883" s="69"/>
      <c r="H883" s="69"/>
      <c r="I883" s="69"/>
      <c r="J883" s="69"/>
      <c r="K883" s="109"/>
      <c r="L883" s="109"/>
      <c r="M883" s="109"/>
      <c r="N883" s="109"/>
      <c r="O883" s="109"/>
      <c r="P883" s="109"/>
      <c r="Q883" s="109"/>
    </row>
    <row r="884" spans="4:17" s="70" customFormat="1" ht="13.5">
      <c r="D884" s="69"/>
      <c r="E884" s="69"/>
      <c r="F884" s="112"/>
      <c r="G884" s="69"/>
      <c r="H884" s="69"/>
      <c r="I884" s="69"/>
      <c r="J884" s="69"/>
      <c r="K884" s="109"/>
      <c r="L884" s="109"/>
      <c r="M884" s="109"/>
      <c r="N884" s="109"/>
      <c r="O884" s="109"/>
      <c r="P884" s="109"/>
      <c r="Q884" s="109"/>
    </row>
    <row r="885" spans="4:17" s="70" customFormat="1" ht="13.5">
      <c r="D885" s="69"/>
      <c r="E885" s="69"/>
      <c r="F885" s="112"/>
      <c r="G885" s="69"/>
      <c r="H885" s="69"/>
      <c r="I885" s="69"/>
      <c r="J885" s="69"/>
      <c r="K885" s="109"/>
      <c r="L885" s="109"/>
      <c r="M885" s="109"/>
      <c r="N885" s="109"/>
      <c r="O885" s="109"/>
      <c r="P885" s="109"/>
      <c r="Q885" s="109"/>
    </row>
    <row r="886" spans="4:17" s="70" customFormat="1" ht="13.5">
      <c r="D886" s="69"/>
      <c r="E886" s="69"/>
      <c r="F886" s="112"/>
      <c r="G886" s="69"/>
      <c r="H886" s="69"/>
      <c r="I886" s="69"/>
      <c r="J886" s="69"/>
      <c r="K886" s="109"/>
      <c r="L886" s="109"/>
      <c r="M886" s="109"/>
      <c r="N886" s="109"/>
      <c r="O886" s="109"/>
      <c r="P886" s="109"/>
      <c r="Q886" s="109"/>
    </row>
    <row r="887" spans="4:17" s="70" customFormat="1" ht="13.5">
      <c r="D887" s="69"/>
      <c r="E887" s="69"/>
      <c r="F887" s="112"/>
      <c r="G887" s="69"/>
      <c r="H887" s="69"/>
      <c r="I887" s="69"/>
      <c r="J887" s="69"/>
      <c r="K887" s="109"/>
      <c r="L887" s="109"/>
      <c r="M887" s="109"/>
      <c r="N887" s="109"/>
      <c r="O887" s="109"/>
      <c r="P887" s="109"/>
      <c r="Q887" s="109"/>
    </row>
    <row r="888" spans="4:17" s="70" customFormat="1" ht="13.5">
      <c r="D888" s="69"/>
      <c r="E888" s="69"/>
      <c r="F888" s="112"/>
      <c r="G888" s="69"/>
      <c r="H888" s="69"/>
      <c r="I888" s="69"/>
      <c r="J888" s="69"/>
      <c r="K888" s="109"/>
      <c r="L888" s="109"/>
      <c r="M888" s="109"/>
      <c r="N888" s="109"/>
      <c r="O888" s="109"/>
      <c r="P888" s="109"/>
      <c r="Q888" s="109"/>
    </row>
    <row r="889" spans="4:17" s="70" customFormat="1" ht="13.5">
      <c r="D889" s="69"/>
      <c r="E889" s="69"/>
      <c r="F889" s="112"/>
      <c r="G889" s="69"/>
      <c r="H889" s="69"/>
      <c r="I889" s="69"/>
      <c r="J889" s="69"/>
      <c r="K889" s="109"/>
      <c r="L889" s="109"/>
      <c r="M889" s="109"/>
      <c r="N889" s="109"/>
      <c r="O889" s="109"/>
      <c r="P889" s="109"/>
      <c r="Q889" s="109"/>
    </row>
    <row r="890" spans="4:17" s="70" customFormat="1" ht="13.5">
      <c r="D890" s="69"/>
      <c r="E890" s="69"/>
      <c r="F890" s="112"/>
      <c r="G890" s="69"/>
      <c r="H890" s="69"/>
      <c r="I890" s="69"/>
      <c r="J890" s="69"/>
      <c r="K890" s="109"/>
      <c r="L890" s="109"/>
      <c r="M890" s="109"/>
      <c r="N890" s="109"/>
      <c r="O890" s="109"/>
      <c r="P890" s="109"/>
      <c r="Q890" s="109"/>
    </row>
    <row r="891" spans="4:17" s="70" customFormat="1" ht="13.5">
      <c r="D891" s="69"/>
      <c r="E891" s="69"/>
      <c r="F891" s="112"/>
      <c r="G891" s="69"/>
      <c r="H891" s="69"/>
      <c r="I891" s="69"/>
      <c r="J891" s="69"/>
      <c r="K891" s="109"/>
      <c r="L891" s="109"/>
      <c r="M891" s="109"/>
      <c r="N891" s="109"/>
      <c r="O891" s="109"/>
      <c r="P891" s="109"/>
      <c r="Q891" s="109"/>
    </row>
    <row r="892" spans="4:17" s="70" customFormat="1" ht="13.5">
      <c r="D892" s="69"/>
      <c r="E892" s="69"/>
      <c r="F892" s="112"/>
      <c r="G892" s="69"/>
      <c r="H892" s="69"/>
      <c r="I892" s="69"/>
      <c r="J892" s="69"/>
      <c r="K892" s="109"/>
      <c r="L892" s="109"/>
      <c r="M892" s="109"/>
      <c r="N892" s="109"/>
      <c r="O892" s="109"/>
      <c r="P892" s="109"/>
      <c r="Q892" s="109"/>
    </row>
    <row r="893" spans="4:17" s="70" customFormat="1" ht="13.5">
      <c r="D893" s="69"/>
      <c r="E893" s="69"/>
      <c r="F893" s="112"/>
      <c r="G893" s="69"/>
      <c r="H893" s="69"/>
      <c r="I893" s="69"/>
      <c r="J893" s="69"/>
      <c r="K893" s="109"/>
      <c r="L893" s="109"/>
      <c r="M893" s="109"/>
      <c r="N893" s="109"/>
      <c r="O893" s="109"/>
      <c r="P893" s="109"/>
      <c r="Q893" s="109"/>
    </row>
    <row r="894" spans="4:17" s="70" customFormat="1" ht="13.5">
      <c r="D894" s="69"/>
      <c r="E894" s="69"/>
      <c r="F894" s="112"/>
      <c r="G894" s="69"/>
      <c r="H894" s="69"/>
      <c r="I894" s="69"/>
      <c r="J894" s="69"/>
      <c r="K894" s="109"/>
      <c r="L894" s="109"/>
      <c r="M894" s="109"/>
      <c r="N894" s="109"/>
      <c r="O894" s="109"/>
      <c r="P894" s="109"/>
      <c r="Q894" s="109"/>
    </row>
    <row r="895" spans="4:17" s="70" customFormat="1" ht="13.5">
      <c r="D895" s="69"/>
      <c r="E895" s="69"/>
      <c r="F895" s="112"/>
      <c r="G895" s="69"/>
      <c r="H895" s="69"/>
      <c r="I895" s="69"/>
      <c r="J895" s="69"/>
      <c r="K895" s="109"/>
      <c r="L895" s="109"/>
      <c r="M895" s="109"/>
      <c r="N895" s="109"/>
      <c r="O895" s="109"/>
      <c r="P895" s="109"/>
      <c r="Q895" s="109"/>
    </row>
    <row r="896" spans="4:17" s="70" customFormat="1" ht="13.5">
      <c r="D896" s="69"/>
      <c r="E896" s="69"/>
      <c r="F896" s="112"/>
      <c r="G896" s="69"/>
      <c r="H896" s="69"/>
      <c r="I896" s="69"/>
      <c r="J896" s="69"/>
      <c r="K896" s="109"/>
      <c r="L896" s="109"/>
      <c r="M896" s="109"/>
      <c r="N896" s="109"/>
      <c r="O896" s="109"/>
      <c r="P896" s="109"/>
      <c r="Q896" s="109"/>
    </row>
    <row r="897" spans="4:17" s="70" customFormat="1" ht="13.5">
      <c r="D897" s="69"/>
      <c r="E897" s="69"/>
      <c r="F897" s="112"/>
      <c r="G897" s="69"/>
      <c r="H897" s="69"/>
      <c r="I897" s="69"/>
      <c r="J897" s="69"/>
      <c r="K897" s="109"/>
      <c r="L897" s="109"/>
      <c r="M897" s="109"/>
      <c r="N897" s="109"/>
      <c r="O897" s="109"/>
      <c r="P897" s="109"/>
      <c r="Q897" s="109"/>
    </row>
    <row r="898" spans="4:17" s="70" customFormat="1" ht="13.5">
      <c r="D898" s="69"/>
      <c r="E898" s="69"/>
      <c r="F898" s="112"/>
      <c r="G898" s="69"/>
      <c r="H898" s="69"/>
      <c r="I898" s="69"/>
      <c r="J898" s="69"/>
      <c r="K898" s="109"/>
      <c r="L898" s="109"/>
      <c r="M898" s="109"/>
      <c r="N898" s="109"/>
      <c r="O898" s="109"/>
      <c r="P898" s="109"/>
      <c r="Q898" s="109"/>
    </row>
    <row r="899" spans="4:17" s="70" customFormat="1" ht="13.5">
      <c r="D899" s="69"/>
      <c r="E899" s="69"/>
      <c r="F899" s="112"/>
      <c r="G899" s="69"/>
      <c r="H899" s="69"/>
      <c r="I899" s="69"/>
      <c r="J899" s="69"/>
      <c r="K899" s="109"/>
      <c r="L899" s="109"/>
      <c r="M899" s="109"/>
      <c r="N899" s="109"/>
      <c r="O899" s="109"/>
      <c r="P899" s="109"/>
      <c r="Q899" s="109"/>
    </row>
    <row r="900" spans="4:17" s="70" customFormat="1" ht="13.5">
      <c r="D900" s="69"/>
      <c r="E900" s="69"/>
      <c r="F900" s="112"/>
      <c r="G900" s="69"/>
      <c r="H900" s="69"/>
      <c r="I900" s="69"/>
      <c r="J900" s="69"/>
      <c r="K900" s="109"/>
      <c r="L900" s="109"/>
      <c r="M900" s="109"/>
      <c r="N900" s="109"/>
      <c r="O900" s="109"/>
      <c r="P900" s="109"/>
      <c r="Q900" s="109"/>
    </row>
    <row r="901" spans="4:17" s="70" customFormat="1" ht="13.5">
      <c r="D901" s="69"/>
      <c r="E901" s="69"/>
      <c r="F901" s="112"/>
      <c r="G901" s="69"/>
      <c r="H901" s="69"/>
      <c r="I901" s="69"/>
      <c r="J901" s="69"/>
      <c r="K901" s="109"/>
      <c r="L901" s="109"/>
      <c r="M901" s="109"/>
      <c r="N901" s="109"/>
      <c r="O901" s="109"/>
      <c r="P901" s="109"/>
      <c r="Q901" s="109"/>
    </row>
    <row r="902" spans="4:17" s="70" customFormat="1" ht="13.5">
      <c r="D902" s="69"/>
      <c r="E902" s="69"/>
      <c r="F902" s="112"/>
      <c r="G902" s="69"/>
      <c r="H902" s="69"/>
      <c r="I902" s="69"/>
      <c r="J902" s="69"/>
      <c r="K902" s="109"/>
      <c r="L902" s="109"/>
      <c r="M902" s="109"/>
      <c r="N902" s="109"/>
      <c r="O902" s="109"/>
      <c r="P902" s="109"/>
      <c r="Q902" s="109"/>
    </row>
    <row r="903" spans="4:17" s="70" customFormat="1" ht="13.5">
      <c r="D903" s="69"/>
      <c r="E903" s="69"/>
      <c r="F903" s="112"/>
      <c r="G903" s="69"/>
      <c r="H903" s="69"/>
      <c r="I903" s="69"/>
      <c r="J903" s="69"/>
      <c r="K903" s="109"/>
      <c r="L903" s="109"/>
      <c r="M903" s="109"/>
      <c r="N903" s="109"/>
      <c r="O903" s="109"/>
      <c r="P903" s="109"/>
      <c r="Q903" s="109"/>
    </row>
    <row r="904" spans="4:17" s="70" customFormat="1" ht="13.5">
      <c r="D904" s="69"/>
      <c r="E904" s="69"/>
      <c r="F904" s="112"/>
      <c r="G904" s="69"/>
      <c r="H904" s="69"/>
      <c r="I904" s="69"/>
      <c r="J904" s="69"/>
      <c r="K904" s="109"/>
      <c r="L904" s="109"/>
      <c r="M904" s="109"/>
      <c r="N904" s="109"/>
      <c r="O904" s="109"/>
      <c r="P904" s="109"/>
      <c r="Q904" s="109"/>
    </row>
    <row r="905" spans="4:17" s="70" customFormat="1" ht="13.5">
      <c r="D905" s="69"/>
      <c r="E905" s="69"/>
      <c r="F905" s="112"/>
      <c r="G905" s="69"/>
      <c r="H905" s="69"/>
      <c r="I905" s="69"/>
      <c r="J905" s="69"/>
      <c r="K905" s="109"/>
      <c r="L905" s="109"/>
      <c r="M905" s="109"/>
      <c r="N905" s="109"/>
      <c r="O905" s="109"/>
      <c r="P905" s="109"/>
      <c r="Q905" s="109"/>
    </row>
    <row r="906" spans="4:17" s="70" customFormat="1" ht="13.5">
      <c r="D906" s="69"/>
      <c r="E906" s="69"/>
      <c r="F906" s="112"/>
      <c r="G906" s="69"/>
      <c r="H906" s="69"/>
      <c r="I906" s="69"/>
      <c r="J906" s="69"/>
      <c r="K906" s="109"/>
      <c r="L906" s="109"/>
      <c r="M906" s="109"/>
      <c r="N906" s="109"/>
      <c r="O906" s="109"/>
      <c r="P906" s="109"/>
      <c r="Q906" s="109"/>
    </row>
    <row r="907" spans="4:17" s="70" customFormat="1" ht="13.5">
      <c r="D907" s="69"/>
      <c r="E907" s="69"/>
      <c r="F907" s="112"/>
      <c r="G907" s="69"/>
      <c r="H907" s="69"/>
      <c r="I907" s="69"/>
      <c r="J907" s="69"/>
      <c r="K907" s="109"/>
      <c r="L907" s="109"/>
      <c r="M907" s="109"/>
      <c r="N907" s="109"/>
      <c r="O907" s="109"/>
      <c r="P907" s="109"/>
      <c r="Q907" s="109"/>
    </row>
    <row r="908" spans="4:17" s="70" customFormat="1" ht="13.5">
      <c r="D908" s="69"/>
      <c r="E908" s="69"/>
      <c r="F908" s="112"/>
      <c r="G908" s="69"/>
      <c r="H908" s="69"/>
      <c r="I908" s="69"/>
      <c r="J908" s="69"/>
      <c r="K908" s="109"/>
      <c r="L908" s="109"/>
      <c r="M908" s="109"/>
      <c r="N908" s="109"/>
      <c r="O908" s="109"/>
      <c r="P908" s="109"/>
      <c r="Q908" s="109"/>
    </row>
    <row r="909" spans="4:17" s="70" customFormat="1" ht="13.5">
      <c r="D909" s="69"/>
      <c r="E909" s="69"/>
      <c r="F909" s="112"/>
      <c r="G909" s="69"/>
      <c r="H909" s="69"/>
      <c r="I909" s="69"/>
      <c r="J909" s="69"/>
      <c r="K909" s="109"/>
      <c r="L909" s="109"/>
      <c r="M909" s="109"/>
      <c r="N909" s="109"/>
      <c r="O909" s="109"/>
      <c r="P909" s="109"/>
      <c r="Q909" s="109"/>
    </row>
    <row r="910" spans="4:17" s="70" customFormat="1" ht="13.5">
      <c r="D910" s="69"/>
      <c r="E910" s="69"/>
      <c r="F910" s="112"/>
      <c r="G910" s="69"/>
      <c r="H910" s="69"/>
      <c r="I910" s="69"/>
      <c r="J910" s="69"/>
      <c r="K910" s="109"/>
      <c r="L910" s="109"/>
      <c r="M910" s="109"/>
      <c r="N910" s="109"/>
      <c r="O910" s="109"/>
      <c r="P910" s="109"/>
      <c r="Q910" s="109"/>
    </row>
    <row r="911" spans="4:17" s="70" customFormat="1" ht="13.5">
      <c r="D911" s="69"/>
      <c r="E911" s="69"/>
      <c r="F911" s="112"/>
      <c r="G911" s="69"/>
      <c r="H911" s="69"/>
      <c r="I911" s="69"/>
      <c r="J911" s="69"/>
      <c r="K911" s="109"/>
      <c r="L911" s="109"/>
      <c r="M911" s="109"/>
      <c r="N911" s="109"/>
      <c r="O911" s="109"/>
      <c r="P911" s="109"/>
      <c r="Q911" s="109"/>
    </row>
    <row r="912" spans="4:17" s="70" customFormat="1" ht="13.5">
      <c r="D912" s="69"/>
      <c r="E912" s="69"/>
      <c r="F912" s="112"/>
      <c r="G912" s="69"/>
      <c r="H912" s="69"/>
      <c r="I912" s="69"/>
      <c r="J912" s="69"/>
      <c r="K912" s="109"/>
      <c r="L912" s="109"/>
      <c r="M912" s="109"/>
      <c r="N912" s="109"/>
      <c r="O912" s="109"/>
      <c r="P912" s="109"/>
      <c r="Q912" s="109"/>
    </row>
    <row r="913" spans="4:17" s="70" customFormat="1" ht="13.5">
      <c r="D913" s="69"/>
      <c r="E913" s="69"/>
      <c r="F913" s="112"/>
      <c r="G913" s="69"/>
      <c r="H913" s="69"/>
      <c r="I913" s="69"/>
      <c r="J913" s="69"/>
      <c r="K913" s="109"/>
      <c r="L913" s="109"/>
      <c r="M913" s="109"/>
      <c r="N913" s="109"/>
      <c r="O913" s="109"/>
      <c r="P913" s="109"/>
      <c r="Q913" s="109"/>
    </row>
    <row r="914" spans="4:17" s="70" customFormat="1" ht="13.5">
      <c r="D914" s="69"/>
      <c r="E914" s="69"/>
      <c r="F914" s="112"/>
      <c r="G914" s="69"/>
      <c r="H914" s="69"/>
      <c r="I914" s="69"/>
      <c r="J914" s="69"/>
      <c r="K914" s="109"/>
      <c r="L914" s="109"/>
      <c r="M914" s="109"/>
      <c r="N914" s="109"/>
      <c r="O914" s="109"/>
      <c r="P914" s="109"/>
      <c r="Q914" s="109"/>
    </row>
    <row r="915" spans="4:17" s="70" customFormat="1" ht="13.5">
      <c r="D915" s="69"/>
      <c r="E915" s="69"/>
      <c r="F915" s="112"/>
      <c r="G915" s="69"/>
      <c r="H915" s="69"/>
      <c r="I915" s="69"/>
      <c r="J915" s="69"/>
      <c r="K915" s="109"/>
      <c r="L915" s="109"/>
      <c r="M915" s="109"/>
      <c r="N915" s="109"/>
      <c r="O915" s="109"/>
      <c r="P915" s="109"/>
      <c r="Q915" s="109"/>
    </row>
    <row r="916" spans="4:17" s="70" customFormat="1" ht="13.5">
      <c r="D916" s="69"/>
      <c r="E916" s="69"/>
      <c r="F916" s="112"/>
      <c r="G916" s="69"/>
      <c r="H916" s="69"/>
      <c r="I916" s="69"/>
      <c r="J916" s="69"/>
      <c r="K916" s="109"/>
      <c r="L916" s="109"/>
      <c r="M916" s="109"/>
      <c r="N916" s="109"/>
      <c r="O916" s="109"/>
      <c r="P916" s="109"/>
      <c r="Q916" s="109"/>
    </row>
    <row r="917" spans="4:17" s="70" customFormat="1" ht="13.5">
      <c r="D917" s="69"/>
      <c r="E917" s="69"/>
      <c r="F917" s="112"/>
      <c r="G917" s="69"/>
      <c r="H917" s="69"/>
      <c r="I917" s="69"/>
      <c r="J917" s="69"/>
      <c r="K917" s="109"/>
      <c r="L917" s="109"/>
      <c r="M917" s="109"/>
      <c r="N917" s="109"/>
      <c r="O917" s="109"/>
      <c r="P917" s="109"/>
      <c r="Q917" s="109"/>
    </row>
    <row r="918" spans="4:17" s="70" customFormat="1" ht="13.5">
      <c r="D918" s="69"/>
      <c r="E918" s="69"/>
      <c r="F918" s="112"/>
      <c r="G918" s="69"/>
      <c r="H918" s="69"/>
      <c r="I918" s="69"/>
      <c r="J918" s="69"/>
      <c r="K918" s="109"/>
      <c r="L918" s="109"/>
      <c r="M918" s="109"/>
      <c r="N918" s="109"/>
      <c r="O918" s="109"/>
      <c r="P918" s="109"/>
      <c r="Q918" s="109"/>
    </row>
    <row r="919" spans="4:17" s="70" customFormat="1" ht="13.5">
      <c r="D919" s="69"/>
      <c r="E919" s="69"/>
      <c r="F919" s="112"/>
      <c r="G919" s="69"/>
      <c r="H919" s="69"/>
      <c r="I919" s="69"/>
      <c r="J919" s="69"/>
      <c r="K919" s="109"/>
      <c r="L919" s="109"/>
      <c r="M919" s="109"/>
      <c r="N919" s="109"/>
      <c r="O919" s="109"/>
      <c r="P919" s="109"/>
      <c r="Q919" s="109"/>
    </row>
    <row r="920" spans="4:17" s="70" customFormat="1" ht="13.5">
      <c r="D920" s="69"/>
      <c r="E920" s="69"/>
      <c r="F920" s="112"/>
      <c r="G920" s="69"/>
      <c r="H920" s="69"/>
      <c r="I920" s="69"/>
      <c r="J920" s="69"/>
      <c r="K920" s="109"/>
      <c r="L920" s="109"/>
      <c r="M920" s="109"/>
      <c r="N920" s="109"/>
      <c r="O920" s="109"/>
      <c r="P920" s="109"/>
      <c r="Q920" s="109"/>
    </row>
    <row r="921" spans="4:17" s="70" customFormat="1" ht="13.5">
      <c r="D921" s="69"/>
      <c r="E921" s="69"/>
      <c r="F921" s="112"/>
      <c r="G921" s="69"/>
      <c r="H921" s="69"/>
      <c r="I921" s="69"/>
      <c r="J921" s="69"/>
      <c r="K921" s="109"/>
      <c r="L921" s="109"/>
      <c r="M921" s="109"/>
      <c r="N921" s="109"/>
      <c r="O921" s="109"/>
      <c r="P921" s="109"/>
      <c r="Q921" s="109"/>
    </row>
    <row r="922" spans="4:17" s="70" customFormat="1" ht="13.5">
      <c r="D922" s="69"/>
      <c r="E922" s="69"/>
      <c r="F922" s="112"/>
      <c r="G922" s="69"/>
      <c r="H922" s="69"/>
      <c r="I922" s="69"/>
      <c r="J922" s="69"/>
      <c r="K922" s="109"/>
      <c r="L922" s="109"/>
      <c r="M922" s="109"/>
      <c r="N922" s="109"/>
      <c r="O922" s="109"/>
      <c r="P922" s="109"/>
      <c r="Q922" s="109"/>
    </row>
    <row r="923" spans="4:17" s="70" customFormat="1" ht="13.5">
      <c r="D923" s="69"/>
      <c r="E923" s="69"/>
      <c r="F923" s="112"/>
      <c r="G923" s="69"/>
      <c r="H923" s="69"/>
      <c r="I923" s="69"/>
      <c r="J923" s="69"/>
      <c r="K923" s="109"/>
      <c r="L923" s="109"/>
      <c r="M923" s="109"/>
      <c r="N923" s="109"/>
      <c r="O923" s="109"/>
      <c r="P923" s="109"/>
      <c r="Q923" s="109"/>
    </row>
    <row r="924" spans="4:17" s="70" customFormat="1" ht="13.5">
      <c r="D924" s="69"/>
      <c r="E924" s="69"/>
      <c r="F924" s="112"/>
      <c r="G924" s="69"/>
      <c r="H924" s="69"/>
      <c r="I924" s="69"/>
      <c r="J924" s="69"/>
      <c r="K924" s="109"/>
      <c r="L924" s="109"/>
      <c r="M924" s="109"/>
      <c r="N924" s="109"/>
      <c r="O924" s="109"/>
      <c r="P924" s="109"/>
      <c r="Q924" s="109"/>
    </row>
    <row r="925" spans="4:17" s="70" customFormat="1" ht="13.5">
      <c r="D925" s="69"/>
      <c r="E925" s="69"/>
      <c r="F925" s="112"/>
      <c r="G925" s="69"/>
      <c r="H925" s="69"/>
      <c r="I925" s="69"/>
      <c r="J925" s="69"/>
      <c r="K925" s="109"/>
      <c r="L925" s="109"/>
      <c r="M925" s="109"/>
      <c r="N925" s="109"/>
      <c r="O925" s="109"/>
      <c r="P925" s="109"/>
      <c r="Q925" s="109"/>
    </row>
    <row r="926" spans="4:17" s="70" customFormat="1" ht="13.5">
      <c r="D926" s="69"/>
      <c r="E926" s="69"/>
      <c r="F926" s="112"/>
      <c r="G926" s="69"/>
      <c r="H926" s="69"/>
      <c r="I926" s="69"/>
      <c r="J926" s="69"/>
      <c r="K926" s="109"/>
      <c r="L926" s="109"/>
      <c r="M926" s="109"/>
      <c r="N926" s="109"/>
      <c r="O926" s="109"/>
      <c r="P926" s="109"/>
      <c r="Q926" s="109"/>
    </row>
    <row r="927" spans="4:17" s="70" customFormat="1" ht="13.5">
      <c r="D927" s="69"/>
      <c r="E927" s="69"/>
      <c r="F927" s="112"/>
      <c r="G927" s="69"/>
      <c r="H927" s="69"/>
      <c r="I927" s="69"/>
      <c r="J927" s="69"/>
      <c r="K927" s="109"/>
      <c r="L927" s="109"/>
      <c r="M927" s="109"/>
      <c r="N927" s="109"/>
      <c r="O927" s="109"/>
      <c r="P927" s="109"/>
      <c r="Q927" s="109"/>
    </row>
    <row r="928" spans="4:17" s="70" customFormat="1" ht="13.5">
      <c r="D928" s="69"/>
      <c r="E928" s="69"/>
      <c r="F928" s="112"/>
      <c r="G928" s="69"/>
      <c r="H928" s="69"/>
      <c r="I928" s="69"/>
      <c r="J928" s="69"/>
      <c r="K928" s="109"/>
      <c r="L928" s="109"/>
      <c r="M928" s="109"/>
      <c r="N928" s="109"/>
      <c r="O928" s="109"/>
      <c r="P928" s="109"/>
      <c r="Q928" s="109"/>
    </row>
    <row r="929" spans="4:17" s="70" customFormat="1" ht="13.5">
      <c r="D929" s="69"/>
      <c r="E929" s="69"/>
      <c r="F929" s="112"/>
      <c r="G929" s="69"/>
      <c r="H929" s="69"/>
      <c r="I929" s="69"/>
      <c r="J929" s="69"/>
      <c r="K929" s="109"/>
      <c r="L929" s="109"/>
      <c r="M929" s="109"/>
      <c r="N929" s="109"/>
      <c r="O929" s="109"/>
      <c r="P929" s="109"/>
      <c r="Q929" s="109"/>
    </row>
    <row r="930" spans="4:17" s="70" customFormat="1" ht="13.5">
      <c r="D930" s="69"/>
      <c r="E930" s="69"/>
      <c r="F930" s="112"/>
      <c r="G930" s="69"/>
      <c r="H930" s="69"/>
      <c r="I930" s="69"/>
      <c r="J930" s="69"/>
      <c r="K930" s="109"/>
      <c r="L930" s="109"/>
      <c r="M930" s="109"/>
      <c r="N930" s="109"/>
      <c r="O930" s="109"/>
      <c r="P930" s="109"/>
      <c r="Q930" s="109"/>
    </row>
    <row r="931" spans="4:17" s="70" customFormat="1" ht="13.5">
      <c r="D931" s="69"/>
      <c r="E931" s="69"/>
      <c r="F931" s="112"/>
      <c r="G931" s="69"/>
      <c r="H931" s="69"/>
      <c r="I931" s="69"/>
      <c r="J931" s="69"/>
      <c r="K931" s="109"/>
      <c r="L931" s="109"/>
      <c r="M931" s="109"/>
      <c r="N931" s="109"/>
      <c r="O931" s="109"/>
      <c r="P931" s="109"/>
      <c r="Q931" s="109"/>
    </row>
    <row r="932" spans="4:17" s="70" customFormat="1" ht="13.5">
      <c r="D932" s="69"/>
      <c r="E932" s="69"/>
      <c r="F932" s="112"/>
      <c r="G932" s="69"/>
      <c r="H932" s="69"/>
      <c r="I932" s="69"/>
      <c r="J932" s="69"/>
      <c r="K932" s="109"/>
      <c r="L932" s="109"/>
      <c r="M932" s="109"/>
      <c r="N932" s="109"/>
      <c r="O932" s="109"/>
      <c r="P932" s="109"/>
      <c r="Q932" s="109"/>
    </row>
    <row r="933" spans="4:17" s="70" customFormat="1" ht="13.5">
      <c r="D933" s="69"/>
      <c r="E933" s="69"/>
      <c r="F933" s="112"/>
      <c r="G933" s="69"/>
      <c r="H933" s="69"/>
      <c r="I933" s="69"/>
      <c r="J933" s="69"/>
      <c r="K933" s="109"/>
      <c r="L933" s="109"/>
      <c r="M933" s="109"/>
      <c r="N933" s="109"/>
      <c r="O933" s="109"/>
      <c r="P933" s="109"/>
      <c r="Q933" s="109"/>
    </row>
    <row r="934" spans="4:17" s="70" customFormat="1" ht="13.5">
      <c r="D934" s="69"/>
      <c r="E934" s="69"/>
      <c r="F934" s="112"/>
      <c r="G934" s="69"/>
      <c r="H934" s="69"/>
      <c r="I934" s="69"/>
      <c r="J934" s="69"/>
      <c r="K934" s="109"/>
      <c r="L934" s="109"/>
      <c r="M934" s="109"/>
      <c r="N934" s="109"/>
      <c r="O934" s="109"/>
      <c r="P934" s="109"/>
      <c r="Q934" s="109"/>
    </row>
    <row r="935" spans="4:17" s="70" customFormat="1" ht="13.5">
      <c r="D935" s="69"/>
      <c r="E935" s="69"/>
      <c r="F935" s="112"/>
      <c r="G935" s="69"/>
      <c r="H935" s="69"/>
      <c r="I935" s="69"/>
      <c r="J935" s="69"/>
      <c r="K935" s="109"/>
      <c r="L935" s="109"/>
      <c r="M935" s="109"/>
      <c r="N935" s="109"/>
      <c r="O935" s="109"/>
      <c r="P935" s="109"/>
      <c r="Q935" s="109"/>
    </row>
    <row r="936" spans="4:17" s="70" customFormat="1" ht="13.5">
      <c r="D936" s="69"/>
      <c r="E936" s="69"/>
      <c r="F936" s="112"/>
      <c r="G936" s="69"/>
      <c r="H936" s="69"/>
      <c r="I936" s="69"/>
      <c r="J936" s="69"/>
      <c r="K936" s="109"/>
      <c r="L936" s="109"/>
      <c r="M936" s="109"/>
      <c r="N936" s="109"/>
      <c r="O936" s="109"/>
      <c r="P936" s="109"/>
      <c r="Q936" s="109"/>
    </row>
    <row r="937" spans="4:17" s="70" customFormat="1" ht="13.5">
      <c r="D937" s="69"/>
      <c r="E937" s="69"/>
      <c r="F937" s="112"/>
      <c r="G937" s="69"/>
      <c r="H937" s="69"/>
      <c r="I937" s="69"/>
      <c r="J937" s="69"/>
      <c r="K937" s="109"/>
      <c r="L937" s="109"/>
      <c r="M937" s="109"/>
      <c r="N937" s="109"/>
      <c r="O937" s="109"/>
      <c r="P937" s="109"/>
      <c r="Q937" s="109"/>
    </row>
    <row r="938" spans="4:17" s="70" customFormat="1" ht="13.5">
      <c r="D938" s="69"/>
      <c r="E938" s="69"/>
      <c r="F938" s="112"/>
      <c r="G938" s="69"/>
      <c r="H938" s="69"/>
      <c r="I938" s="69"/>
      <c r="J938" s="69"/>
      <c r="K938" s="109"/>
      <c r="L938" s="109"/>
      <c r="M938" s="109"/>
      <c r="N938" s="109"/>
      <c r="O938" s="109"/>
      <c r="P938" s="109"/>
      <c r="Q938" s="109"/>
    </row>
    <row r="939" spans="4:17" s="70" customFormat="1" ht="13.5">
      <c r="D939" s="69"/>
      <c r="E939" s="69"/>
      <c r="F939" s="112"/>
      <c r="G939" s="69"/>
      <c r="H939" s="69"/>
      <c r="I939" s="69"/>
      <c r="J939" s="69"/>
      <c r="K939" s="109"/>
      <c r="L939" s="109"/>
      <c r="M939" s="109"/>
      <c r="N939" s="109"/>
      <c r="O939" s="109"/>
      <c r="P939" s="109"/>
      <c r="Q939" s="109"/>
    </row>
    <row r="940" spans="4:17" s="70" customFormat="1" ht="13.5">
      <c r="D940" s="69"/>
      <c r="E940" s="69"/>
      <c r="F940" s="112"/>
      <c r="G940" s="69"/>
      <c r="H940" s="69"/>
      <c r="I940" s="69"/>
      <c r="J940" s="69"/>
      <c r="K940" s="109"/>
      <c r="L940" s="109"/>
      <c r="M940" s="109"/>
      <c r="N940" s="109"/>
      <c r="O940" s="109"/>
      <c r="P940" s="109"/>
      <c r="Q940" s="109"/>
    </row>
    <row r="941" spans="4:17" s="70" customFormat="1" ht="13.5">
      <c r="D941" s="69"/>
      <c r="E941" s="69"/>
      <c r="F941" s="112"/>
      <c r="G941" s="69"/>
      <c r="H941" s="69"/>
      <c r="I941" s="69"/>
      <c r="J941" s="69"/>
      <c r="K941" s="109"/>
      <c r="L941" s="109"/>
      <c r="M941" s="109"/>
      <c r="N941" s="109"/>
      <c r="O941" s="109"/>
      <c r="P941" s="109"/>
      <c r="Q941" s="109"/>
    </row>
    <row r="942" spans="4:17" s="70" customFormat="1" ht="13.5">
      <c r="D942" s="69"/>
      <c r="E942" s="69"/>
      <c r="F942" s="112"/>
      <c r="G942" s="69"/>
      <c r="H942" s="69"/>
      <c r="I942" s="69"/>
      <c r="J942" s="69"/>
      <c r="K942" s="109"/>
      <c r="L942" s="109"/>
      <c r="M942" s="109"/>
      <c r="N942" s="109"/>
      <c r="O942" s="109"/>
      <c r="P942" s="109"/>
      <c r="Q942" s="109"/>
    </row>
    <row r="943" spans="4:17" s="70" customFormat="1" ht="13.5">
      <c r="D943" s="69"/>
      <c r="E943" s="69"/>
      <c r="F943" s="112"/>
      <c r="G943" s="69"/>
      <c r="H943" s="69"/>
      <c r="I943" s="69"/>
      <c r="J943" s="69"/>
      <c r="K943" s="109"/>
      <c r="L943" s="109"/>
      <c r="M943" s="109"/>
      <c r="N943" s="109"/>
      <c r="O943" s="109"/>
      <c r="P943" s="109"/>
      <c r="Q943" s="109"/>
    </row>
    <row r="944" spans="4:17" s="70" customFormat="1" ht="13.5">
      <c r="D944" s="69"/>
      <c r="E944" s="69"/>
      <c r="F944" s="112"/>
      <c r="G944" s="69"/>
      <c r="H944" s="69"/>
      <c r="I944" s="69"/>
      <c r="J944" s="69"/>
      <c r="K944" s="109"/>
      <c r="L944" s="109"/>
      <c r="M944" s="109"/>
      <c r="N944" s="109"/>
      <c r="O944" s="109"/>
      <c r="P944" s="109"/>
      <c r="Q944" s="109"/>
    </row>
    <row r="945" spans="4:17" s="70" customFormat="1" ht="13.5">
      <c r="D945" s="69"/>
      <c r="E945" s="69"/>
      <c r="F945" s="112"/>
      <c r="G945" s="69"/>
      <c r="H945" s="69"/>
      <c r="I945" s="69"/>
      <c r="J945" s="69"/>
      <c r="K945" s="109"/>
      <c r="L945" s="109"/>
      <c r="M945" s="109"/>
      <c r="N945" s="109"/>
      <c r="O945" s="109"/>
      <c r="P945" s="109"/>
      <c r="Q945" s="109"/>
    </row>
    <row r="946" spans="4:17" s="70" customFormat="1" ht="13.5">
      <c r="D946" s="69"/>
      <c r="E946" s="69"/>
      <c r="F946" s="112"/>
      <c r="G946" s="69"/>
      <c r="H946" s="69"/>
      <c r="I946" s="69"/>
      <c r="J946" s="69"/>
      <c r="K946" s="109"/>
      <c r="L946" s="109"/>
      <c r="M946" s="109"/>
      <c r="N946" s="109"/>
      <c r="O946" s="109"/>
      <c r="P946" s="109"/>
      <c r="Q946" s="109"/>
    </row>
    <row r="947" spans="4:17" s="70" customFormat="1" ht="13.5">
      <c r="D947" s="69"/>
      <c r="E947" s="69"/>
      <c r="F947" s="112"/>
      <c r="G947" s="69"/>
      <c r="H947" s="69"/>
      <c r="I947" s="69"/>
      <c r="J947" s="69"/>
      <c r="K947" s="109"/>
      <c r="L947" s="109"/>
      <c r="M947" s="109"/>
      <c r="N947" s="109"/>
      <c r="O947" s="109"/>
      <c r="P947" s="109"/>
      <c r="Q947" s="109"/>
    </row>
    <row r="948" spans="4:17" s="70" customFormat="1" ht="13.5">
      <c r="D948" s="69"/>
      <c r="E948" s="69"/>
      <c r="F948" s="112"/>
      <c r="G948" s="69"/>
      <c r="H948" s="69"/>
      <c r="I948" s="69"/>
      <c r="J948" s="69"/>
      <c r="K948" s="109"/>
      <c r="L948" s="109"/>
      <c r="M948" s="109"/>
      <c r="N948" s="109"/>
      <c r="O948" s="109"/>
      <c r="P948" s="109"/>
      <c r="Q948" s="109"/>
    </row>
    <row r="949" spans="4:17" s="70" customFormat="1" ht="13.5">
      <c r="D949" s="69"/>
      <c r="E949" s="69"/>
      <c r="F949" s="112"/>
      <c r="G949" s="69"/>
      <c r="H949" s="69"/>
      <c r="I949" s="69"/>
      <c r="J949" s="69"/>
      <c r="K949" s="109"/>
      <c r="L949" s="109"/>
      <c r="M949" s="109"/>
      <c r="N949" s="109"/>
      <c r="O949" s="109"/>
      <c r="P949" s="109"/>
      <c r="Q949" s="109"/>
    </row>
    <row r="950" spans="4:17" s="70" customFormat="1" ht="13.5">
      <c r="D950" s="69"/>
      <c r="E950" s="69"/>
      <c r="F950" s="112"/>
      <c r="G950" s="69"/>
      <c r="H950" s="69"/>
      <c r="I950" s="69"/>
      <c r="J950" s="69"/>
      <c r="K950" s="109"/>
      <c r="L950" s="109"/>
      <c r="M950" s="109"/>
      <c r="N950" s="109"/>
      <c r="O950" s="109"/>
      <c r="P950" s="109"/>
      <c r="Q950" s="109"/>
    </row>
    <row r="951" spans="4:17" s="70" customFormat="1" ht="13.5">
      <c r="D951" s="69"/>
      <c r="E951" s="69"/>
      <c r="F951" s="112"/>
      <c r="G951" s="69"/>
      <c r="H951" s="69"/>
      <c r="I951" s="69"/>
      <c r="J951" s="69"/>
      <c r="K951" s="109"/>
      <c r="L951" s="109"/>
      <c r="M951" s="109"/>
      <c r="N951" s="109"/>
      <c r="O951" s="109"/>
      <c r="P951" s="109"/>
      <c r="Q951" s="109"/>
    </row>
    <row r="952" spans="4:17" s="70" customFormat="1" ht="13.5">
      <c r="D952" s="69"/>
      <c r="E952" s="69"/>
      <c r="F952" s="112"/>
      <c r="G952" s="69"/>
      <c r="H952" s="69"/>
      <c r="I952" s="69"/>
      <c r="J952" s="69"/>
      <c r="K952" s="109"/>
      <c r="L952" s="109"/>
      <c r="M952" s="109"/>
      <c r="N952" s="109"/>
      <c r="O952" s="109"/>
      <c r="P952" s="109"/>
      <c r="Q952" s="109"/>
    </row>
    <row r="953" spans="4:17" s="70" customFormat="1" ht="13.5">
      <c r="D953" s="69"/>
      <c r="E953" s="69"/>
      <c r="F953" s="112"/>
      <c r="G953" s="69"/>
      <c r="H953" s="69"/>
      <c r="I953" s="69"/>
      <c r="J953" s="69"/>
      <c r="K953" s="109"/>
      <c r="L953" s="109"/>
      <c r="M953" s="109"/>
      <c r="N953" s="109"/>
      <c r="O953" s="109"/>
      <c r="P953" s="109"/>
      <c r="Q953" s="109"/>
    </row>
    <row r="954" spans="4:17" s="70" customFormat="1" ht="13.5">
      <c r="D954" s="69"/>
      <c r="E954" s="69"/>
      <c r="F954" s="112"/>
      <c r="G954" s="69"/>
      <c r="H954" s="69"/>
      <c r="I954" s="69"/>
      <c r="J954" s="69"/>
      <c r="K954" s="109"/>
      <c r="L954" s="109"/>
      <c r="M954" s="109"/>
      <c r="N954" s="109"/>
      <c r="O954" s="109"/>
      <c r="P954" s="109"/>
      <c r="Q954" s="109"/>
    </row>
    <row r="955" spans="4:17" s="70" customFormat="1" ht="13.5">
      <c r="D955" s="69"/>
      <c r="E955" s="69"/>
      <c r="F955" s="112"/>
      <c r="G955" s="69"/>
      <c r="H955" s="69"/>
      <c r="I955" s="69"/>
      <c r="J955" s="69"/>
      <c r="K955" s="109"/>
      <c r="L955" s="109"/>
      <c r="M955" s="109"/>
      <c r="N955" s="109"/>
      <c r="O955" s="109"/>
      <c r="P955" s="109"/>
      <c r="Q955" s="109"/>
    </row>
    <row r="956" spans="4:17" s="70" customFormat="1" ht="13.5">
      <c r="D956" s="69"/>
      <c r="E956" s="69"/>
      <c r="F956" s="112"/>
      <c r="G956" s="69"/>
      <c r="H956" s="69"/>
      <c r="I956" s="69"/>
      <c r="J956" s="69"/>
      <c r="K956" s="109"/>
      <c r="L956" s="109"/>
      <c r="M956" s="109"/>
      <c r="N956" s="109"/>
      <c r="O956" s="109"/>
      <c r="P956" s="109"/>
      <c r="Q956" s="109"/>
    </row>
    <row r="957" spans="4:17" s="70" customFormat="1" ht="13.5">
      <c r="D957" s="69"/>
      <c r="E957" s="69"/>
      <c r="F957" s="112"/>
      <c r="G957" s="69"/>
      <c r="H957" s="69"/>
      <c r="I957" s="69"/>
      <c r="J957" s="69"/>
      <c r="K957" s="109"/>
      <c r="L957" s="109"/>
      <c r="M957" s="109"/>
      <c r="N957" s="109"/>
      <c r="O957" s="109"/>
      <c r="P957" s="109"/>
      <c r="Q957" s="109"/>
    </row>
    <row r="958" spans="4:17" s="70" customFormat="1" ht="13.5">
      <c r="D958" s="69"/>
      <c r="E958" s="69"/>
      <c r="F958" s="112"/>
      <c r="G958" s="69"/>
      <c r="H958" s="69"/>
      <c r="I958" s="69"/>
      <c r="J958" s="69"/>
      <c r="K958" s="109"/>
      <c r="L958" s="109"/>
      <c r="M958" s="109"/>
      <c r="N958" s="109"/>
      <c r="O958" s="109"/>
      <c r="P958" s="109"/>
      <c r="Q958" s="109"/>
    </row>
    <row r="959" spans="4:17" s="70" customFormat="1" ht="13.5">
      <c r="D959" s="69"/>
      <c r="E959" s="69"/>
      <c r="F959" s="112"/>
      <c r="G959" s="69"/>
      <c r="H959" s="69"/>
      <c r="I959" s="69"/>
      <c r="J959" s="69"/>
      <c r="K959" s="109"/>
      <c r="L959" s="109"/>
      <c r="M959" s="109"/>
      <c r="N959" s="109"/>
      <c r="O959" s="109"/>
      <c r="P959" s="109"/>
      <c r="Q959" s="109"/>
    </row>
    <row r="960" spans="4:17" s="70" customFormat="1" ht="13.5">
      <c r="D960" s="69"/>
      <c r="E960" s="69"/>
      <c r="F960" s="112"/>
      <c r="G960" s="69"/>
      <c r="H960" s="69"/>
      <c r="I960" s="69"/>
      <c r="J960" s="69"/>
      <c r="K960" s="109"/>
      <c r="L960" s="109"/>
      <c r="M960" s="109"/>
      <c r="N960" s="109"/>
      <c r="O960" s="109"/>
      <c r="P960" s="109"/>
      <c r="Q960" s="109"/>
    </row>
    <row r="961" spans="4:17" s="70" customFormat="1" ht="13.5">
      <c r="D961" s="69"/>
      <c r="E961" s="69"/>
      <c r="F961" s="112"/>
      <c r="G961" s="69"/>
      <c r="H961" s="69"/>
      <c r="I961" s="69"/>
      <c r="J961" s="69"/>
      <c r="K961" s="109"/>
      <c r="L961" s="109"/>
      <c r="M961" s="109"/>
      <c r="N961" s="109"/>
      <c r="O961" s="109"/>
      <c r="P961" s="109"/>
      <c r="Q961" s="109"/>
    </row>
    <row r="962" spans="4:17" s="70" customFormat="1" ht="13.5">
      <c r="D962" s="69"/>
      <c r="E962" s="69"/>
      <c r="F962" s="112"/>
      <c r="G962" s="69"/>
      <c r="H962" s="69"/>
      <c r="I962" s="69"/>
      <c r="J962" s="69"/>
      <c r="K962" s="109"/>
      <c r="L962" s="109"/>
      <c r="M962" s="109"/>
      <c r="N962" s="109"/>
      <c r="O962" s="109"/>
      <c r="P962" s="109"/>
      <c r="Q962" s="109"/>
    </row>
    <row r="963" spans="4:17" s="70" customFormat="1" ht="13.5">
      <c r="D963" s="69"/>
      <c r="E963" s="69"/>
      <c r="F963" s="112"/>
      <c r="G963" s="69"/>
      <c r="H963" s="69"/>
      <c r="I963" s="69"/>
      <c r="J963" s="69"/>
      <c r="K963" s="109"/>
      <c r="L963" s="109"/>
      <c r="M963" s="109"/>
      <c r="N963" s="109"/>
      <c r="O963" s="109"/>
      <c r="P963" s="109"/>
      <c r="Q963" s="109"/>
    </row>
    <row r="964" spans="4:17" s="70" customFormat="1" ht="13.5">
      <c r="D964" s="69"/>
      <c r="E964" s="69"/>
      <c r="F964" s="112"/>
      <c r="G964" s="69"/>
      <c r="H964" s="69"/>
      <c r="I964" s="69"/>
      <c r="J964" s="69"/>
      <c r="K964" s="109"/>
      <c r="L964" s="109"/>
      <c r="M964" s="109"/>
      <c r="N964" s="109"/>
      <c r="O964" s="109"/>
      <c r="P964" s="109"/>
      <c r="Q964" s="109"/>
    </row>
    <row r="965" spans="4:17" s="70" customFormat="1" ht="13.5">
      <c r="D965" s="69"/>
      <c r="E965" s="69"/>
      <c r="F965" s="112"/>
      <c r="G965" s="69"/>
      <c r="H965" s="69"/>
      <c r="I965" s="69"/>
      <c r="J965" s="69"/>
      <c r="K965" s="109"/>
      <c r="L965" s="109"/>
      <c r="M965" s="109"/>
      <c r="N965" s="109"/>
      <c r="O965" s="109"/>
      <c r="P965" s="109"/>
      <c r="Q965" s="109"/>
    </row>
    <row r="966" spans="4:17" s="70" customFormat="1" ht="13.5">
      <c r="D966" s="69"/>
      <c r="E966" s="69"/>
      <c r="F966" s="112"/>
      <c r="G966" s="69"/>
      <c r="H966" s="69"/>
      <c r="I966" s="69"/>
      <c r="J966" s="69"/>
      <c r="K966" s="109"/>
      <c r="L966" s="109"/>
      <c r="M966" s="109"/>
      <c r="N966" s="109"/>
      <c r="O966" s="109"/>
      <c r="P966" s="109"/>
      <c r="Q966" s="109"/>
    </row>
    <row r="967" spans="4:17" s="70" customFormat="1" ht="13.5">
      <c r="D967" s="69"/>
      <c r="E967" s="69"/>
      <c r="F967" s="112"/>
      <c r="G967" s="69"/>
      <c r="H967" s="69"/>
      <c r="I967" s="69"/>
      <c r="J967" s="69"/>
      <c r="K967" s="109"/>
      <c r="L967" s="109"/>
      <c r="M967" s="109"/>
      <c r="N967" s="109"/>
      <c r="O967" s="109"/>
      <c r="P967" s="109"/>
      <c r="Q967" s="109"/>
    </row>
    <row r="968" spans="4:17" s="70" customFormat="1" ht="13.5">
      <c r="D968" s="69"/>
      <c r="E968" s="69"/>
      <c r="F968" s="112"/>
      <c r="G968" s="69"/>
      <c r="H968" s="69"/>
      <c r="I968" s="69"/>
      <c r="J968" s="69"/>
      <c r="K968" s="109"/>
      <c r="L968" s="109"/>
      <c r="M968" s="109"/>
      <c r="N968" s="109"/>
      <c r="O968" s="109"/>
      <c r="P968" s="109"/>
      <c r="Q968" s="109"/>
    </row>
    <row r="969" spans="3:17" s="70" customFormat="1" ht="13.5">
      <c r="C969" s="69"/>
      <c r="D969" s="69"/>
      <c r="E969" s="69"/>
      <c r="F969" s="112"/>
      <c r="G969" s="69"/>
      <c r="H969" s="69"/>
      <c r="I969" s="69"/>
      <c r="J969" s="69"/>
      <c r="K969" s="109"/>
      <c r="L969" s="109"/>
      <c r="M969" s="109"/>
      <c r="N969" s="109"/>
      <c r="O969" s="109"/>
      <c r="P969" s="109"/>
      <c r="Q969" s="109"/>
    </row>
    <row r="970" spans="3:17" s="70" customFormat="1" ht="13.5">
      <c r="C970" s="69"/>
      <c r="D970" s="69"/>
      <c r="E970" s="69"/>
      <c r="F970" s="112"/>
      <c r="G970" s="69"/>
      <c r="H970" s="69"/>
      <c r="I970" s="69"/>
      <c r="J970" s="69"/>
      <c r="K970" s="109"/>
      <c r="L970" s="109"/>
      <c r="M970" s="109"/>
      <c r="N970" s="109"/>
      <c r="O970" s="109"/>
      <c r="P970" s="109"/>
      <c r="Q970" s="109"/>
    </row>
    <row r="971" spans="3:17" s="70" customFormat="1" ht="13.5">
      <c r="C971" s="69"/>
      <c r="D971" s="69"/>
      <c r="E971" s="69"/>
      <c r="F971" s="112"/>
      <c r="G971" s="69"/>
      <c r="H971" s="69"/>
      <c r="I971" s="69"/>
      <c r="J971" s="69"/>
      <c r="K971" s="109"/>
      <c r="L971" s="109"/>
      <c r="M971" s="109"/>
      <c r="N971" s="109"/>
      <c r="O971" s="109"/>
      <c r="P971" s="109"/>
      <c r="Q971" s="109"/>
    </row>
  </sheetData>
  <mergeCells count="6">
    <mergeCell ref="G7:G9"/>
    <mergeCell ref="G10:G11"/>
    <mergeCell ref="G12:G15"/>
    <mergeCell ref="C7:C11"/>
    <mergeCell ref="C12:C15"/>
    <mergeCell ref="D5:I5"/>
  </mergeCells>
  <printOptions/>
  <pageMargins left="0.5118110236220472" right="0.35433070866141736" top="0.5118110236220472" bottom="0.51181102362204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0A0F0-7C04-417B-B7F2-303FE04CE577}">
  <dimension ref="A1:B23"/>
  <sheetViews>
    <sheetView workbookViewId="0" topLeftCell="A1">
      <selection activeCell="B31" sqref="B31"/>
    </sheetView>
  </sheetViews>
  <sheetFormatPr defaultColWidth="9.00390625" defaultRowHeight="13.5"/>
  <cols>
    <col min="1" max="1" width="30.00390625" style="0" customWidth="1"/>
    <col min="2" max="2" width="117.375" style="0" customWidth="1"/>
  </cols>
  <sheetData>
    <row r="1" spans="1:2" ht="17.25" customHeight="1">
      <c r="A1" s="3" t="s">
        <v>26</v>
      </c>
      <c r="B1" s="3" t="s">
        <v>27</v>
      </c>
    </row>
    <row r="2" spans="1:2" ht="18" customHeight="1">
      <c r="A2" s="1" t="s">
        <v>21</v>
      </c>
      <c r="B2" s="4" t="s">
        <v>30</v>
      </c>
    </row>
    <row r="3" spans="1:2" ht="17.25">
      <c r="A3" s="2" t="s">
        <v>23</v>
      </c>
      <c r="B3" s="5" t="s">
        <v>31</v>
      </c>
    </row>
    <row r="4" spans="1:2" ht="17.25">
      <c r="A4" s="1" t="s">
        <v>25</v>
      </c>
      <c r="B4" s="4" t="s">
        <v>32</v>
      </c>
    </row>
    <row r="5" spans="1:2" ht="17.25">
      <c r="A5" s="2" t="s">
        <v>24</v>
      </c>
      <c r="B5" s="5" t="s">
        <v>33</v>
      </c>
    </row>
    <row r="6" spans="1:2" ht="17.25">
      <c r="A6" s="1" t="s">
        <v>5</v>
      </c>
      <c r="B6" s="4" t="s">
        <v>34</v>
      </c>
    </row>
    <row r="7" spans="1:2" ht="17.25">
      <c r="A7" s="2" t="s">
        <v>6</v>
      </c>
      <c r="B7" s="5" t="s">
        <v>35</v>
      </c>
    </row>
    <row r="8" spans="1:2" ht="17.25">
      <c r="A8" s="1" t="s">
        <v>7</v>
      </c>
      <c r="B8" s="4" t="s">
        <v>36</v>
      </c>
    </row>
    <row r="9" spans="1:2" ht="17.25">
      <c r="A9" s="2" t="s">
        <v>8</v>
      </c>
      <c r="B9" s="5" t="s">
        <v>37</v>
      </c>
    </row>
    <row r="10" spans="1:2" ht="17.25">
      <c r="A10" s="1" t="s">
        <v>9</v>
      </c>
      <c r="B10" s="4" t="s">
        <v>38</v>
      </c>
    </row>
    <row r="11" spans="1:2" ht="17.25">
      <c r="A11" s="2" t="s">
        <v>22</v>
      </c>
      <c r="B11" s="5" t="s">
        <v>39</v>
      </c>
    </row>
    <row r="12" spans="1:2" ht="17.25">
      <c r="A12" s="1" t="s">
        <v>49</v>
      </c>
      <c r="B12" s="4" t="s">
        <v>48</v>
      </c>
    </row>
    <row r="13" spans="1:2" ht="17.25">
      <c r="A13" s="2" t="s">
        <v>10</v>
      </c>
      <c r="B13" s="4" t="s">
        <v>47</v>
      </c>
    </row>
    <row r="14" spans="1:2" ht="17.25">
      <c r="A14" s="1" t="s">
        <v>50</v>
      </c>
      <c r="B14" s="4" t="s">
        <v>51</v>
      </c>
    </row>
    <row r="15" spans="1:2" ht="17.25">
      <c r="A15" s="2" t="s">
        <v>29</v>
      </c>
      <c r="B15" s="5" t="s">
        <v>40</v>
      </c>
    </row>
    <row r="16" spans="1:2" ht="17.25">
      <c r="A16" s="1" t="s">
        <v>11</v>
      </c>
      <c r="B16" s="4" t="s">
        <v>41</v>
      </c>
    </row>
    <row r="17" spans="1:2" ht="17.25">
      <c r="A17" s="2" t="s">
        <v>28</v>
      </c>
      <c r="B17" s="5" t="s">
        <v>42</v>
      </c>
    </row>
    <row r="18" spans="1:2" ht="17.25">
      <c r="A18" s="1" t="s">
        <v>12</v>
      </c>
      <c r="B18" s="4" t="s">
        <v>43</v>
      </c>
    </row>
    <row r="19" spans="1:2" ht="17.25">
      <c r="A19" s="2" t="s">
        <v>13</v>
      </c>
      <c r="B19" s="5" t="s">
        <v>44</v>
      </c>
    </row>
    <row r="20" spans="1:2" ht="17.25">
      <c r="A20" s="1" t="s">
        <v>14</v>
      </c>
      <c r="B20" s="4" t="s">
        <v>45</v>
      </c>
    </row>
    <row r="21" spans="1:2" ht="17.25">
      <c r="A21" s="2" t="s">
        <v>15</v>
      </c>
      <c r="B21" s="5" t="s">
        <v>46</v>
      </c>
    </row>
    <row r="22" spans="1:2" ht="17.25">
      <c r="A22" s="1" t="s">
        <v>16</v>
      </c>
      <c r="B22" s="4" t="s">
        <v>46</v>
      </c>
    </row>
    <row r="23" spans="1:2" ht="17.25">
      <c r="A23" s="2" t="s">
        <v>17</v>
      </c>
      <c r="B23" s="5" t="s">
        <v>46</v>
      </c>
    </row>
  </sheetData>
  <hyperlinks>
    <hyperlink ref="B8" r:id="rId1" display="https://fsreading.net/%e5%9b%ba%e5%ae%9a%e6%af%94%e7%8e%87/"/>
    <hyperlink ref="B2" r:id="rId2" display="https://fsreading.net/%e5%a3%b2%e4%b8%8a%e9%ab%98%e5%88%a9%e7%9b%8a%e7%8e%87/"/>
    <hyperlink ref="B7" r:id="rId3" display="https://fsreading.net/%e5%bd%93%e5%ba%a7%e6%af%94%e7%8e%87/"/>
    <hyperlink ref="B6" r:id="rId4" display="https://fsreading.net/%e6%b5%81%e5%8b%95%e6%af%94%e7%8e%87/"/>
    <hyperlink ref="B9" r:id="rId5" display="https://fsreading.net/%e5%9b%ba%e5%ae%9a%e9%95%b7%e6%9c%9f%e9%81%a9%e5%90%88%e7%8e%87/"/>
    <hyperlink ref="B10" r:id="rId6" display="https://fsreading.net/%e8%87%aa%e5%b7%b1%e8%b3%87%e6%9c%ac%e6%af%94%e7%8e%87/"/>
    <hyperlink ref="B11" r:id="rId7" display="https://fsreading.net/%e7%b7%8f%e8%b3%87%e7%94%a3%e5%9b%9e%e8%bb%a2%e7%8e%87/"/>
    <hyperlink ref="B4" r:id="rId8" display="https://fsreading.net/%e8%87%aa%e5%b7%b1%e8%b3%87%e6%9c%ac%e5%88%a9%e7%9b%8a%e7%8e%87/"/>
    <hyperlink ref="B3" r:id="rId9" display="https://fsreading.net/%e7%b7%8f%e8%b3%87%e7%94%a3%e5%88%a9%e7%9b%8a%e7%8e%87/"/>
    <hyperlink ref="B17" r:id="rId10" display="https://fsreading.net/%e4%bb%95%e5%85%a5%e5%82%b5%e5%8b%99%e5%9b%9e%e8%bb%a2%e6%9c%9f%e9%96%93/"/>
    <hyperlink ref="B15" r:id="rId11" display="https://fsreading.net/%e5%a3%b2%e4%b8%8a%e5%82%b5%e6%a8%a9%e5%9b%9e%e8%bb%a2%e6%9c%9f%e9%96%93/"/>
    <hyperlink ref="B18" r:id="rId12" display="https://fsreading.net/%e5%a3%b2%e4%b8%8a%e7%b7%8f%e5%88%a9%e7%9b%8a%ef%bc%88%e7%b2%97%e5%88%a9%e7%9b%8a%ef%bc%89/"/>
    <hyperlink ref="B19" r:id="rId13" display="https://fsreading.net/%e5%96%b6%e6%a5%ad%e5%88%a9%e7%9b%8a/"/>
    <hyperlink ref="B20" r:id="rId14" display="https://fsreading.net/%e7%b5%8c%e5%b8%b8%e5%88%a9%e7%9b%8a/"/>
    <hyperlink ref="B21" r:id="rId15" display="https://fsreading.net/%e6%90%8d%e7%9b%8a%e5%88%86%e5%b2%90%e7%82%b9%e5%a3%b2%e4%b8%8a%e9%ab%98/"/>
    <hyperlink ref="B22" r:id="rId16" display="https://fsreading.net/%e6%90%8d%e7%9b%8a%e5%88%86%e5%b2%90%e7%82%b9%e5%a3%b2%e4%b8%8a%e9%ab%98/"/>
    <hyperlink ref="B23" r:id="rId17" display="https://fsreading.net/%e6%90%8d%e7%9b%8a%e5%88%86%e5%b2%90%e7%82%b9%e5%a3%b2%e4%b8%8a%e9%ab%98/"/>
    <hyperlink ref="B5" r:id="rId18" display="https://fsreading.net/%e8%b2%a1%e5%8b%99%e3%83%ac%e3%83%90%e3%83%ac%e3%83%83%e3%82%b8/"/>
    <hyperlink ref="B16" r:id="rId19" display="https://fsreading.net/%e6%a3%9a%e5%8d%b8%e8%b3%87%e7%94%a3%e5%9b%9e%e8%bb%a2%e6%9c%9f%e9%96%93/"/>
    <hyperlink ref="B13" r:id="rId20" display="https://fsreading.net/%e6%a3%9a%e5%8d%b8%e8%b3%87%e7%94%a3%e5%9b%9e%e8%bb%a2%e7%8e%87/"/>
    <hyperlink ref="B12" r:id="rId21" display="https://fsreading.net/%e5%a3%b2%e4%b8%8a%e5%82%b5%e6%a8%a9%e5%9b%9e%e8%bb%a2%e7%8e%87/"/>
    <hyperlink ref="B14" r:id="rId22" display="https://fsreading.net/%e4%bb%95%e5%85%a5%e5%82%b5%e5%8b%99%e5%9b%9e%e8%bb%a2%e7%8e%87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 READING,会計学を学ぼう！</dc:creator>
  <cp:keywords/>
  <dc:description>https://fsreading.net/</dc:description>
  <cp:lastModifiedBy>管理者 admin</cp:lastModifiedBy>
  <cp:lastPrinted>2023-09-25T13:03:51Z</cp:lastPrinted>
  <dcterms:created xsi:type="dcterms:W3CDTF">2012-04-25T05:17:38Z</dcterms:created>
  <dcterms:modified xsi:type="dcterms:W3CDTF">2023-09-25T13:14:11Z</dcterms:modified>
  <cp:category/>
  <cp:version/>
  <cp:contentType/>
  <cp:contentStatus/>
</cp:coreProperties>
</file>