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1"/>
  </bookViews>
  <sheets>
    <sheet name="入力用" sheetId="1" r:id="rId1"/>
    <sheet name="印刷用" sheetId="2" r:id="rId2"/>
    <sheet name="印刷用 (カラー)" sheetId="3" r:id="rId3"/>
  </sheets>
  <definedNames>
    <definedName name="_xlnm.Print_Area" localSheetId="1">'印刷用'!$B$1:$N$35</definedName>
    <definedName name="_xlnm.Print_Area" localSheetId="2">'印刷用 (カラー)'!$B$1:$N$35</definedName>
    <definedName name="_xlnm.Print_Area" localSheetId="0">'入力用'!$B$2:$N$23</definedName>
  </definedNames>
  <calcPr calcId="191029"/>
  <extLst/>
</workbook>
</file>

<file path=xl/sharedStrings.xml><?xml version="1.0" encoding="utf-8"?>
<sst xmlns="http://schemas.openxmlformats.org/spreadsheetml/2006/main" count="95" uniqueCount="42">
  <si>
    <t>※色塗り部分に入力してください</t>
    <rPh sb="1" eb="2">
      <t>イロ</t>
    </rPh>
    <rPh sb="2" eb="3">
      <t>ヌ</t>
    </rPh>
    <rPh sb="4" eb="6">
      <t>ブブン</t>
    </rPh>
    <rPh sb="7" eb="9">
      <t>ニュウリョク</t>
    </rPh>
    <phoneticPr fontId="2"/>
  </si>
  <si>
    <t>会社名　：</t>
    <rPh sb="0" eb="3">
      <t>カイシャメイ</t>
    </rPh>
    <phoneticPr fontId="2"/>
  </si>
  <si>
    <t>AAA株式会社</t>
    <rPh sb="3" eb="5">
      <t>カブシキ</t>
    </rPh>
    <rPh sb="5" eb="7">
      <t>カイシャ</t>
    </rPh>
    <phoneticPr fontId="2"/>
  </si>
  <si>
    <t>売上高</t>
    <rPh sb="0" eb="2">
      <t>ウリアゲ</t>
    </rPh>
    <rPh sb="2" eb="3">
      <t>ダカ</t>
    </rPh>
    <phoneticPr fontId="2"/>
  </si>
  <si>
    <t>当座資産</t>
    <rPh sb="0" eb="2">
      <t>トウザ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</si>
  <si>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</si>
  <si>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流動資産</t>
    <rPh sb="0" eb="2">
      <t>リュウドウ</t>
    </rPh>
    <rPh sb="2" eb="4">
      <t>シサン</t>
    </rPh>
    <phoneticPr fontId="2"/>
  </si>
  <si>
    <t>固定負債</t>
    <rPh sb="0" eb="2">
      <t>コテイ</t>
    </rPh>
    <rPh sb="2" eb="4">
      <t>フサイ</t>
    </rPh>
    <phoneticPr fontId="2"/>
  </si>
  <si>
    <t>固定資産</t>
    <rPh sb="0" eb="2">
      <t>コテイ</t>
    </rPh>
    <rPh sb="2" eb="4">
      <t>シサン</t>
    </rPh>
    <phoneticPr fontId="2"/>
  </si>
  <si>
    <t>純資産</t>
    <rPh sb="0" eb="3">
      <t>ジュンシサン</t>
    </rPh>
    <phoneticPr fontId="2"/>
  </si>
  <si>
    <t>当期純利益</t>
    <rPh sb="0" eb="2">
      <t>トウキ</t>
    </rPh>
    <rPh sb="2" eb="5">
      <t>ジュンリエキ</t>
    </rPh>
    <phoneticPr fontId="2"/>
  </si>
  <si>
    <t>売上高に対する当期純利益の割合</t>
    <rPh sb="0" eb="2">
      <t>ウリアゲ</t>
    </rPh>
    <rPh sb="2" eb="3">
      <t>ダカ</t>
    </rPh>
    <rPh sb="4" eb="5">
      <t>タイ</t>
    </rPh>
    <rPh sb="7" eb="9">
      <t>トウキ</t>
    </rPh>
    <rPh sb="9" eb="12">
      <t>ジュンリエキ</t>
    </rPh>
    <rPh sb="13" eb="15">
      <t>ワリアイ</t>
    </rPh>
    <phoneticPr fontId="2"/>
  </si>
  <si>
    <t>企業の短期的な支払能力</t>
  </si>
  <si>
    <t>事業に投資した総資産がどれだけ有効に活用されたか</t>
  </si>
  <si>
    <t>事業に投下されている資産が当期純利益をどれだけ獲得したか</t>
  </si>
  <si>
    <t>自己資本の何倍の大きさの総資本を事業に投下しているか</t>
  </si>
  <si>
    <t>企業の短期的な支払能力</t>
  </si>
  <si>
    <t>株主持分である自己資本に対するリターン（当期純利益）の割合</t>
    <rPh sb="27" eb="29">
      <t>ワリアイ</t>
    </rPh>
    <phoneticPr fontId="2"/>
  </si>
  <si>
    <t>固定資産に投資した資金が自己資本でまかなわれている割合</t>
    <rPh sb="25" eb="27">
      <t>ワリアイ</t>
    </rPh>
    <phoneticPr fontId="2"/>
  </si>
  <si>
    <t>総資本（総資産）に対する自己資本の割合</t>
    <rPh sb="9" eb="10">
      <t>タイ</t>
    </rPh>
    <rPh sb="17" eb="19">
      <t>ワリアイ</t>
    </rPh>
    <phoneticPr fontId="2"/>
  </si>
  <si>
    <t>固定資産に投資した資金が長期資金でまかなわれている割合</t>
  </si>
  <si>
    <t>事業年度　：</t>
    <rPh sb="0" eb="2">
      <t>ジギョウ</t>
    </rPh>
    <rPh sb="2" eb="4">
      <t>ネンド</t>
    </rPh>
    <phoneticPr fontId="2"/>
  </si>
  <si>
    <t>千円</t>
    <rPh sb="0" eb="2">
      <t>センエン</t>
    </rPh>
    <phoneticPr fontId="2"/>
  </si>
  <si>
    <t>単位　：　</t>
    <rPh sb="0" eb="2">
      <t>タンイ</t>
    </rPh>
    <phoneticPr fontId="2"/>
  </si>
  <si>
    <t>TOTAL</t>
  </si>
  <si>
    <t>-</t>
  </si>
  <si>
    <t>TOTAL</t>
  </si>
  <si>
    <t>TOTAL</t>
  </si>
  <si>
    <t>貸借対照表</t>
    <rPh sb="0" eb="2">
      <t>タイシャク</t>
    </rPh>
    <rPh sb="2" eb="5">
      <t>タイショウヒョウ</t>
    </rPh>
    <phoneticPr fontId="2"/>
  </si>
  <si>
    <t>損益計算書</t>
    <rPh sb="0" eb="2">
      <t>ソンエキ</t>
    </rPh>
    <rPh sb="2" eb="4">
      <t>ケイサン</t>
    </rPh>
    <rPh sb="4" eb="5">
      <t>ショ</t>
    </rPh>
    <phoneticPr fontId="2"/>
  </si>
  <si>
    <t>ROA</t>
  </si>
  <si>
    <t>ROE</t>
  </si>
  <si>
    <t>売上高利益率</t>
    <rPh sb="0" eb="2">
      <t>ウリア</t>
    </rPh>
    <rPh sb="2" eb="3">
      <t>ダカ</t>
    </rPh>
    <rPh sb="3" eb="5">
      <t>リエキ</t>
    </rPh>
    <rPh sb="5" eb="6">
      <t>リツ</t>
    </rPh>
    <phoneticPr fontId="2"/>
  </si>
  <si>
    <t>財務レバレッジ</t>
    <rPh sb="0" eb="2">
      <t>ザイム</t>
    </rPh>
    <phoneticPr fontId="2"/>
  </si>
  <si>
    <t>流動比率</t>
    <rPh sb="0" eb="2">
      <t>リュウドウ</t>
    </rPh>
    <rPh sb="2" eb="4">
      <t>ヒリツ</t>
    </rPh>
    <phoneticPr fontId="2"/>
  </si>
  <si>
    <t>当座比率</t>
    <rPh sb="0" eb="2">
      <t>トウザ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</si>
  <si>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</si>
  <si>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固定長期適合率</t>
    <rPh sb="0" eb="2">
      <t>コテイ</t>
    </rPh>
    <rPh sb="2" eb="4">
      <t>チョウキ</t>
    </rPh>
    <rPh sb="4" eb="6">
      <t>テキゴウ</t>
    </rPh>
    <rPh sb="6" eb="7">
      <t>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</si>
  <si>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</si>
  <si>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総資産回転率</t>
    <rPh sb="0" eb="1">
      <t>ソウ</t>
    </rPh>
    <rPh sb="1" eb="3">
      <t>シサン</t>
    </rPh>
    <rPh sb="3" eb="5">
      <t>カイテン</t>
    </rPh>
    <rPh sb="5" eb="6">
      <t>リツ</t>
    </rPh>
    <phoneticPr fontId="2"/>
  </si>
  <si>
    <t>安全性</t>
    <rPh sb="0" eb="3">
      <t>アンゼンセイ</t>
    </rPh>
    <phoneticPr fontId="2"/>
  </si>
  <si>
    <t>収益性</t>
    <rPh sb="0" eb="3">
      <t>シュウエキセイ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</si>
</sst>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4"/>
      <color indexed="10"/>
      <name val="ＭＳ ゴシック"/>
      <family val="3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14"/>
      <color indexed="9"/>
      <name val="ＭＳ ゴシック"/>
      <family val="3"/>
    </font>
    <font>
      <sz val="10"/>
      <name val="ＭＳ Ｐゴシック"/>
      <family val="2"/>
    </font>
    <font>
      <sz val="18"/>
      <color rgb="FF000000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121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9" fontId="5" fillId="0" borderId="0" xfId="0" applyNumberFormat="1" applyFont="1" applyAlignment="1">
      <alignment horizontal="center" vertical="center"/>
    </xf>
    <xf numFmtId="38" fontId="3" fillId="2" borderId="0" xfId="2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4" fontId="3" fillId="2" borderId="0" xfId="0" applyNumberFormat="1" applyFont="1" applyFill="1" applyAlignment="1" applyProtection="1">
      <alignment horizontal="center" vertical="center"/>
      <protection locked="0"/>
    </xf>
    <xf numFmtId="38" fontId="3" fillId="0" borderId="0" xfId="20" applyFont="1" applyFill="1" applyBorder="1" applyAlignment="1" applyProtection="1">
      <alignment horizontal="center" vertical="center"/>
      <protection locked="0"/>
    </xf>
    <xf numFmtId="38" fontId="3" fillId="0" borderId="0" xfId="20" applyFont="1" applyFill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0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0" fontId="7" fillId="3" borderId="0" xfId="0" applyNumberFormat="1" applyFont="1" applyFill="1" applyAlignment="1">
      <alignment horizontal="right" vertical="center"/>
    </xf>
    <xf numFmtId="0" fontId="8" fillId="0" borderId="0" xfId="0" applyFont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38" fontId="10" fillId="4" borderId="0" xfId="2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38" fontId="10" fillId="5" borderId="0" xfId="2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10" fillId="6" borderId="0" xfId="0" applyFont="1" applyFill="1" applyAlignment="1">
      <alignment horizontal="center" vertical="center"/>
    </xf>
    <xf numFmtId="38" fontId="10" fillId="6" borderId="0" xfId="2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0" fillId="7" borderId="4" xfId="0" applyFont="1" applyFill="1" applyBorder="1" applyAlignment="1">
      <alignment vertical="center"/>
    </xf>
    <xf numFmtId="0" fontId="10" fillId="7" borderId="0" xfId="0" applyFont="1" applyFill="1" applyAlignment="1">
      <alignment horizontal="center" vertical="center"/>
    </xf>
    <xf numFmtId="38" fontId="10" fillId="7" borderId="0" xfId="2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vertical="center"/>
    </xf>
    <xf numFmtId="0" fontId="10" fillId="7" borderId="6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vertical="center"/>
    </xf>
    <xf numFmtId="38" fontId="8" fillId="0" borderId="0" xfId="20" applyFont="1" applyFill="1" applyBorder="1" applyAlignment="1" applyProtection="1">
      <alignment horizontal="center" vertical="center"/>
      <protection locked="0"/>
    </xf>
    <xf numFmtId="38" fontId="8" fillId="0" borderId="0" xfId="20" applyFont="1" applyFill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10" fillId="8" borderId="0" xfId="0" applyFont="1" applyFill="1" applyAlignment="1">
      <alignment horizontal="center" vertical="center"/>
    </xf>
    <xf numFmtId="0" fontId="10" fillId="8" borderId="5" xfId="0" applyFont="1" applyFill="1" applyBorder="1" applyAlignment="1">
      <alignment vertical="center"/>
    </xf>
    <xf numFmtId="38" fontId="10" fillId="8" borderId="0" xfId="20" applyFont="1" applyFill="1" applyBorder="1" applyAlignment="1" applyProtection="1">
      <alignment horizontal="center" vertical="center"/>
      <protection locked="0"/>
    </xf>
    <xf numFmtId="0" fontId="10" fillId="8" borderId="6" xfId="0" applyFont="1" applyFill="1" applyBorder="1" applyAlignment="1">
      <alignment vertical="center"/>
    </xf>
    <xf numFmtId="0" fontId="10" fillId="8" borderId="7" xfId="0" applyFont="1" applyFill="1" applyBorder="1" applyAlignment="1">
      <alignment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8" fillId="0" borderId="0" xfId="0" applyNumberFormat="1" applyFont="1" applyAlignment="1">
      <alignment horizontal="right" vertical="center"/>
    </xf>
    <xf numFmtId="0" fontId="8" fillId="0" borderId="7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1</xdr:row>
      <xdr:rowOff>104775</xdr:rowOff>
    </xdr:from>
    <xdr:to>
      <xdr:col>11</xdr:col>
      <xdr:colOff>676275</xdr:colOff>
      <xdr:row>2</xdr:row>
      <xdr:rowOff>152400</xdr:rowOff>
    </xdr:to>
    <xdr:sp macro="" textlink="">
      <xdr:nvSpPr>
        <xdr:cNvPr id="1025" name="ラベル"/>
        <xdr:cNvSpPr>
          <a:spLocks noChangeArrowheads="1"/>
        </xdr:cNvSpPr>
      </xdr:nvSpPr>
      <xdr:spPr bwMode="auto">
        <a:xfrm>
          <a:off x="2771775" y="400050"/>
          <a:ext cx="4457700" cy="3429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 w="sm" len="sm"/>
          <a:tailEnd type="none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t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 ん た ん 財 務 分 析 診 断 シ ー 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0</xdr:row>
      <xdr:rowOff>104775</xdr:rowOff>
    </xdr:from>
    <xdr:to>
      <xdr:col>11</xdr:col>
      <xdr:colOff>676275</xdr:colOff>
      <xdr:row>1</xdr:row>
      <xdr:rowOff>152400</xdr:rowOff>
    </xdr:to>
    <xdr:sp macro="" textlink="">
      <xdr:nvSpPr>
        <xdr:cNvPr id="2049" name="ラベル"/>
        <xdr:cNvSpPr>
          <a:spLocks noChangeArrowheads="1"/>
        </xdr:cNvSpPr>
      </xdr:nvSpPr>
      <xdr:spPr bwMode="auto">
        <a:xfrm>
          <a:off x="2771775" y="104775"/>
          <a:ext cx="4457700" cy="3429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 w="sm" len="sm"/>
          <a:tailEnd type="none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t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 ん た ん 財 務 分 析 診 断 シ ー 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0</xdr:row>
      <xdr:rowOff>104775</xdr:rowOff>
    </xdr:from>
    <xdr:to>
      <xdr:col>11</xdr:col>
      <xdr:colOff>676275</xdr:colOff>
      <xdr:row>1</xdr:row>
      <xdr:rowOff>152400</xdr:rowOff>
    </xdr:to>
    <xdr:sp macro="" textlink="">
      <xdr:nvSpPr>
        <xdr:cNvPr id="3073" name="ラベル"/>
        <xdr:cNvSpPr>
          <a:spLocks noChangeArrowheads="1"/>
        </xdr:cNvSpPr>
      </xdr:nvSpPr>
      <xdr:spPr bwMode="auto">
        <a:xfrm>
          <a:off x="2771775" y="104775"/>
          <a:ext cx="4457700" cy="3429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 w="sm" len="sm"/>
          <a:tailEnd type="none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t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 ん た ん 財 務 分 析 診 断 シ ー 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D772"/>
  <sheetViews>
    <sheetView showGridLines="0" zoomScale="85" zoomScaleNormal="85" workbookViewId="0" topLeftCell="A1">
      <selection activeCell="G24" sqref="G24"/>
    </sheetView>
  </sheetViews>
  <sheetFormatPr defaultColWidth="9.00390625" defaultRowHeight="13.5"/>
  <cols>
    <col min="1" max="2" width="2.625" style="8" customWidth="1"/>
    <col min="3" max="3" width="17.50390625" style="8" customWidth="1"/>
    <col min="4" max="4" width="14.625" style="12" customWidth="1"/>
    <col min="5" max="6" width="3.625" style="8" customWidth="1"/>
    <col min="7" max="7" width="17.50390625" style="8" customWidth="1"/>
    <col min="8" max="8" width="14.625" style="12" customWidth="1"/>
    <col min="9" max="9" width="2.625" style="8" customWidth="1"/>
    <col min="10" max="10" width="4.00390625" style="8" customWidth="1"/>
    <col min="11" max="11" width="2.625" style="8" customWidth="1"/>
    <col min="12" max="12" width="14.625" style="8" customWidth="1"/>
    <col min="13" max="13" width="14.625" style="12" customWidth="1"/>
    <col min="14" max="15" width="2.625" style="8" customWidth="1"/>
    <col min="16" max="16" width="9.00390625" style="4" customWidth="1"/>
    <col min="17" max="17" width="9.00390625" style="6" customWidth="1"/>
    <col min="18" max="108" width="9.00390625" style="4" customWidth="1"/>
    <col min="109" max="16384" width="9.00390625" style="8" customWidth="1"/>
  </cols>
  <sheetData>
    <row r="1" spans="2:17" s="4" customFormat="1" ht="23.25" customHeight="1">
      <c r="B1" s="5" t="s">
        <v>0</v>
      </c>
      <c r="D1" s="6"/>
      <c r="H1" s="6"/>
      <c r="M1" s="6"/>
      <c r="Q1" s="6"/>
    </row>
    <row r="2" spans="2:14" ht="23.25" customHeight="1">
      <c r="B2" s="7"/>
      <c r="C2" s="12"/>
      <c r="D2" s="8"/>
      <c r="H2" s="13"/>
      <c r="I2" s="13"/>
      <c r="J2" s="13"/>
      <c r="K2" s="13"/>
      <c r="L2" s="13"/>
      <c r="M2" s="13"/>
      <c r="N2" s="13"/>
    </row>
    <row r="3" spans="2:14" ht="23.25" customHeight="1">
      <c r="B3" s="7"/>
      <c r="C3" s="12"/>
      <c r="D3" s="8"/>
      <c r="H3" s="13"/>
      <c r="I3" s="13"/>
      <c r="J3" s="13"/>
      <c r="K3" s="13"/>
      <c r="L3" s="13"/>
      <c r="M3" s="13"/>
      <c r="N3" s="13"/>
    </row>
    <row r="4" spans="2:14" ht="23.25" customHeight="1">
      <c r="B4" s="7"/>
      <c r="C4" s="12"/>
      <c r="D4" s="8"/>
      <c r="H4" s="13"/>
      <c r="I4" s="13"/>
      <c r="J4" s="13"/>
      <c r="K4" s="13"/>
      <c r="L4" s="13"/>
      <c r="M4" s="13"/>
      <c r="N4" s="13"/>
    </row>
    <row r="5" spans="3:108" s="3" customFormat="1" ht="23.25" customHeight="1">
      <c r="C5" s="3" t="s">
        <v>1</v>
      </c>
      <c r="D5" s="29" t="s">
        <v>2</v>
      </c>
      <c r="E5" s="1"/>
      <c r="F5" s="1"/>
      <c r="G5" s="1"/>
      <c r="H5" s="16"/>
      <c r="M5" s="16"/>
      <c r="P5" s="1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3:108" s="3" customFormat="1" ht="23.25" customHeight="1">
      <c r="C6" s="3" t="s">
        <v>21</v>
      </c>
      <c r="D6" s="30">
        <v>40269</v>
      </c>
      <c r="E6" s="117" t="s">
        <v>25</v>
      </c>
      <c r="F6" s="117"/>
      <c r="G6" s="30">
        <v>40633</v>
      </c>
      <c r="H6" s="16"/>
      <c r="L6" s="16" t="s">
        <v>23</v>
      </c>
      <c r="M6" s="2" t="s">
        <v>22</v>
      </c>
      <c r="P6" s="1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</row>
    <row r="7" spans="4:12" ht="23.25" customHeight="1">
      <c r="D7" s="15"/>
      <c r="E7" s="12"/>
      <c r="F7" s="12"/>
      <c r="G7" s="15"/>
      <c r="L7" s="14"/>
    </row>
    <row r="8" spans="4:14" ht="23.25" customHeight="1">
      <c r="D8" s="8"/>
      <c r="K8" s="116" t="s">
        <v>29</v>
      </c>
      <c r="L8" s="116"/>
      <c r="M8" s="116"/>
      <c r="N8" s="116"/>
    </row>
    <row r="9" spans="8:108" s="3" customFormat="1" ht="23.25" customHeight="1">
      <c r="H9" s="16"/>
      <c r="K9" s="19"/>
      <c r="L9" s="17"/>
      <c r="M9" s="18"/>
      <c r="N9" s="20"/>
      <c r="P9" s="1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4:108" s="3" customFormat="1" ht="23.25" customHeight="1">
      <c r="D10" s="16"/>
      <c r="H10" s="16"/>
      <c r="K10" s="21"/>
      <c r="N10" s="22"/>
      <c r="P10" s="1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4:108" s="3" customFormat="1" ht="23.25" customHeight="1">
      <c r="D11" s="16"/>
      <c r="H11" s="16"/>
      <c r="K11" s="21"/>
      <c r="L11" s="16"/>
      <c r="M11" s="16"/>
      <c r="N11" s="22"/>
      <c r="P11" s="1"/>
      <c r="Q11" s="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</row>
    <row r="12" spans="2:108" s="3" customFormat="1" ht="23.25" customHeight="1">
      <c r="B12" s="115" t="s">
        <v>28</v>
      </c>
      <c r="C12" s="115"/>
      <c r="D12" s="115"/>
      <c r="E12" s="115"/>
      <c r="F12" s="115"/>
      <c r="G12" s="115"/>
      <c r="H12" s="115"/>
      <c r="I12" s="115"/>
      <c r="K12" s="21"/>
      <c r="L12" s="16" t="s">
        <v>3</v>
      </c>
      <c r="M12" s="28">
        <v>5000</v>
      </c>
      <c r="N12" s="2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2:108" s="3" customFormat="1" ht="23.25" customHeight="1">
      <c r="B13" s="19"/>
      <c r="C13" s="17"/>
      <c r="D13" s="18"/>
      <c r="E13" s="20"/>
      <c r="F13" s="19"/>
      <c r="G13" s="17"/>
      <c r="H13" s="18"/>
      <c r="I13" s="20"/>
      <c r="K13" s="21"/>
      <c r="L13" s="16"/>
      <c r="M13" s="16"/>
      <c r="N13" s="22"/>
      <c r="P13" s="1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</row>
    <row r="14" spans="2:108" s="3" customFormat="1" ht="23.25" customHeight="1">
      <c r="B14" s="21"/>
      <c r="C14" s="16" t="s">
        <v>4</v>
      </c>
      <c r="D14" s="28">
        <v>1000</v>
      </c>
      <c r="E14" s="22"/>
      <c r="F14" s="21"/>
      <c r="G14" s="16" t="s">
        <v>5</v>
      </c>
      <c r="H14" s="28">
        <v>1000</v>
      </c>
      <c r="I14" s="22"/>
      <c r="K14" s="21"/>
      <c r="L14" s="16"/>
      <c r="M14" s="16"/>
      <c r="N14" s="22"/>
      <c r="P14" s="1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2:108" s="3" customFormat="1" ht="23.25" customHeight="1">
      <c r="B15" s="21"/>
      <c r="C15" s="16" t="s">
        <v>6</v>
      </c>
      <c r="D15" s="28">
        <v>2000</v>
      </c>
      <c r="E15" s="22"/>
      <c r="F15" s="21"/>
      <c r="G15" s="16"/>
      <c r="H15" s="16"/>
      <c r="I15" s="22"/>
      <c r="K15" s="21"/>
      <c r="L15" s="16"/>
      <c r="M15" s="16"/>
      <c r="N15" s="22"/>
      <c r="P15" s="1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</row>
    <row r="16" spans="2:108" s="3" customFormat="1" ht="23.25" customHeight="1">
      <c r="B16" s="21"/>
      <c r="C16" s="16"/>
      <c r="D16" s="16"/>
      <c r="E16" s="22"/>
      <c r="F16" s="19"/>
      <c r="G16" s="18"/>
      <c r="H16" s="18"/>
      <c r="I16" s="20"/>
      <c r="K16" s="21"/>
      <c r="L16" s="16"/>
      <c r="M16" s="16"/>
      <c r="N16" s="22"/>
      <c r="P16" s="1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2:108" s="3" customFormat="1" ht="23.25" customHeight="1">
      <c r="B17" s="19"/>
      <c r="C17" s="18"/>
      <c r="D17" s="18"/>
      <c r="E17" s="20"/>
      <c r="F17" s="21"/>
      <c r="G17" s="16" t="s">
        <v>7</v>
      </c>
      <c r="H17" s="28">
        <v>1500</v>
      </c>
      <c r="I17" s="22"/>
      <c r="K17" s="21"/>
      <c r="L17" s="16"/>
      <c r="M17" s="31"/>
      <c r="N17" s="22"/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</row>
    <row r="18" spans="2:108" s="3" customFormat="1" ht="23.25" customHeight="1">
      <c r="B18" s="21"/>
      <c r="C18" s="16"/>
      <c r="D18" s="16"/>
      <c r="E18" s="22"/>
      <c r="F18" s="23"/>
      <c r="G18" s="24"/>
      <c r="H18" s="24"/>
      <c r="I18" s="25"/>
      <c r="K18" s="23"/>
      <c r="L18" s="24"/>
      <c r="M18" s="24"/>
      <c r="N18" s="25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</row>
    <row r="19" spans="2:108" s="3" customFormat="1" ht="23.25" customHeight="1">
      <c r="B19" s="21"/>
      <c r="C19" s="16" t="s">
        <v>8</v>
      </c>
      <c r="D19" s="28">
        <v>1000</v>
      </c>
      <c r="E19" s="22"/>
      <c r="F19" s="19"/>
      <c r="G19" s="18"/>
      <c r="H19" s="18"/>
      <c r="I19" s="20"/>
      <c r="K19" s="21"/>
      <c r="L19" s="16"/>
      <c r="M19" s="16"/>
      <c r="N19" s="22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2:108" s="3" customFormat="1" ht="23.25" customHeight="1">
      <c r="B20" s="21"/>
      <c r="D20" s="16"/>
      <c r="E20" s="22"/>
      <c r="F20" s="21"/>
      <c r="G20" s="16" t="s">
        <v>9</v>
      </c>
      <c r="H20" s="28">
        <f>+D22-H14-H17</f>
        <v>500</v>
      </c>
      <c r="I20" s="22"/>
      <c r="K20" s="21"/>
      <c r="L20" s="16" t="s">
        <v>10</v>
      </c>
      <c r="M20" s="28">
        <v>100</v>
      </c>
      <c r="N20" s="22"/>
      <c r="P20" s="1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  <row r="21" spans="2:108" s="3" customFormat="1" ht="23.25" customHeight="1">
      <c r="B21" s="23"/>
      <c r="C21" s="26"/>
      <c r="D21" s="24"/>
      <c r="E21" s="25"/>
      <c r="F21" s="23"/>
      <c r="G21" s="26"/>
      <c r="H21" s="24"/>
      <c r="I21" s="25"/>
      <c r="K21" s="23"/>
      <c r="L21" s="26"/>
      <c r="M21" s="24"/>
      <c r="N21" s="25"/>
      <c r="P21" s="1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</row>
    <row r="22" spans="3:108" s="3" customFormat="1" ht="23.25" customHeight="1">
      <c r="C22" s="16" t="s">
        <v>26</v>
      </c>
      <c r="D22" s="31">
        <f>+D15+D19</f>
        <v>3000</v>
      </c>
      <c r="G22" s="16" t="s">
        <v>26</v>
      </c>
      <c r="H22" s="32">
        <f>+H14+H17+H20</f>
        <v>3000</v>
      </c>
      <c r="M22" s="16"/>
      <c r="P22" s="1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ht="23.25" customHeight="1"/>
    <row r="24" spans="4:17" s="4" customFormat="1" ht="15" customHeight="1">
      <c r="D24" s="6"/>
      <c r="H24" s="6"/>
      <c r="M24" s="6"/>
      <c r="Q24" s="6"/>
    </row>
    <row r="25" spans="4:17" s="4" customFormat="1" ht="15" customHeight="1">
      <c r="D25" s="6"/>
      <c r="H25" s="6"/>
      <c r="M25" s="6"/>
      <c r="Q25" s="6"/>
    </row>
    <row r="26" spans="4:17" s="4" customFormat="1" ht="18" customHeight="1">
      <c r="D26" s="6"/>
      <c r="H26" s="6"/>
      <c r="M26" s="6"/>
      <c r="Q26" s="6"/>
    </row>
    <row r="27" spans="4:17" s="4" customFormat="1" ht="13.5">
      <c r="D27" s="6"/>
      <c r="H27" s="6"/>
      <c r="M27" s="6"/>
      <c r="Q27" s="6"/>
    </row>
    <row r="28" spans="4:17" s="4" customFormat="1" ht="13.5">
      <c r="D28" s="6"/>
      <c r="H28" s="6"/>
      <c r="M28" s="6"/>
      <c r="Q28" s="6"/>
    </row>
    <row r="29" spans="4:17" s="4" customFormat="1" ht="13.5">
      <c r="D29" s="6"/>
      <c r="H29" s="6"/>
      <c r="M29" s="6"/>
      <c r="Q29" s="6"/>
    </row>
    <row r="30" spans="4:17" s="4" customFormat="1" ht="13.5">
      <c r="D30" s="6"/>
      <c r="H30" s="6"/>
      <c r="M30" s="6"/>
      <c r="Q30" s="6"/>
    </row>
    <row r="31" spans="4:17" s="4" customFormat="1" ht="13.5">
      <c r="D31" s="6"/>
      <c r="H31" s="6"/>
      <c r="M31" s="6"/>
      <c r="Q31" s="6"/>
    </row>
    <row r="32" spans="4:17" s="4" customFormat="1" ht="13.5">
      <c r="D32" s="6"/>
      <c r="H32" s="6"/>
      <c r="M32" s="6"/>
      <c r="Q32" s="6"/>
    </row>
    <row r="33" spans="4:17" s="4" customFormat="1" ht="13.5">
      <c r="D33" s="6"/>
      <c r="H33" s="6"/>
      <c r="M33" s="6"/>
      <c r="Q33" s="6"/>
    </row>
    <row r="34" spans="4:17" s="4" customFormat="1" ht="13.5">
      <c r="D34" s="6"/>
      <c r="H34" s="6"/>
      <c r="M34" s="6"/>
      <c r="Q34" s="6"/>
    </row>
    <row r="35" spans="4:17" s="4" customFormat="1" ht="13.5">
      <c r="D35" s="6"/>
      <c r="H35" s="6"/>
      <c r="M35" s="6"/>
      <c r="Q35" s="6"/>
    </row>
    <row r="36" spans="4:17" s="4" customFormat="1" ht="13.5">
      <c r="D36" s="6"/>
      <c r="H36" s="6"/>
      <c r="M36" s="6"/>
      <c r="Q36" s="6"/>
    </row>
    <row r="37" spans="4:17" s="4" customFormat="1" ht="13.5">
      <c r="D37" s="6"/>
      <c r="H37" s="6"/>
      <c r="M37" s="6"/>
      <c r="Q37" s="6"/>
    </row>
    <row r="38" spans="4:17" s="4" customFormat="1" ht="13.5">
      <c r="D38" s="6"/>
      <c r="H38" s="6"/>
      <c r="M38" s="6"/>
      <c r="Q38" s="6"/>
    </row>
    <row r="39" spans="4:17" s="4" customFormat="1" ht="13.5">
      <c r="D39" s="6"/>
      <c r="H39" s="6"/>
      <c r="M39" s="6"/>
      <c r="Q39" s="6"/>
    </row>
    <row r="40" spans="4:17" s="4" customFormat="1" ht="13.5">
      <c r="D40" s="6"/>
      <c r="H40" s="6"/>
      <c r="M40" s="6"/>
      <c r="Q40" s="6"/>
    </row>
    <row r="41" spans="4:17" s="4" customFormat="1" ht="13.5">
      <c r="D41" s="6"/>
      <c r="H41" s="6"/>
      <c r="M41" s="6"/>
      <c r="Q41" s="6"/>
    </row>
    <row r="42" spans="4:17" s="4" customFormat="1" ht="13.5">
      <c r="D42" s="6"/>
      <c r="H42" s="6"/>
      <c r="M42" s="6"/>
      <c r="Q42" s="6"/>
    </row>
    <row r="43" spans="4:17" s="4" customFormat="1" ht="13.5">
      <c r="D43" s="6"/>
      <c r="H43" s="6"/>
      <c r="M43" s="6"/>
      <c r="Q43" s="6"/>
    </row>
    <row r="44" spans="4:17" s="4" customFormat="1" ht="13.5">
      <c r="D44" s="6"/>
      <c r="H44" s="6"/>
      <c r="M44" s="6"/>
      <c r="Q44" s="6"/>
    </row>
    <row r="45" spans="4:17" s="4" customFormat="1" ht="13.5">
      <c r="D45" s="6"/>
      <c r="H45" s="6"/>
      <c r="M45" s="6"/>
      <c r="Q45" s="6"/>
    </row>
    <row r="46" spans="4:17" s="4" customFormat="1" ht="13.5">
      <c r="D46" s="6"/>
      <c r="H46" s="6"/>
      <c r="M46" s="6"/>
      <c r="Q46" s="6"/>
    </row>
    <row r="47" spans="4:17" s="4" customFormat="1" ht="13.5">
      <c r="D47" s="6"/>
      <c r="H47" s="6"/>
      <c r="M47" s="6"/>
      <c r="Q47" s="6"/>
    </row>
    <row r="48" spans="4:17" s="4" customFormat="1" ht="13.5">
      <c r="D48" s="6"/>
      <c r="H48" s="6"/>
      <c r="M48" s="6"/>
      <c r="Q48" s="6"/>
    </row>
    <row r="49" spans="4:17" s="4" customFormat="1" ht="13.5">
      <c r="D49" s="6"/>
      <c r="H49" s="6"/>
      <c r="M49" s="6"/>
      <c r="Q49" s="6"/>
    </row>
    <row r="50" spans="4:17" s="4" customFormat="1" ht="13.5">
      <c r="D50" s="6"/>
      <c r="H50" s="6"/>
      <c r="M50" s="6"/>
      <c r="Q50" s="6"/>
    </row>
    <row r="51" spans="4:17" s="4" customFormat="1" ht="13.5">
      <c r="D51" s="6"/>
      <c r="H51" s="6"/>
      <c r="M51" s="6"/>
      <c r="Q51" s="6"/>
    </row>
    <row r="52" spans="4:17" s="4" customFormat="1" ht="13.5">
      <c r="D52" s="6"/>
      <c r="H52" s="6"/>
      <c r="M52" s="6"/>
      <c r="Q52" s="6"/>
    </row>
    <row r="53" spans="4:17" s="4" customFormat="1" ht="13.5">
      <c r="D53" s="6"/>
      <c r="H53" s="6"/>
      <c r="M53" s="6"/>
      <c r="Q53" s="6"/>
    </row>
    <row r="54" spans="4:17" s="4" customFormat="1" ht="13.5">
      <c r="D54" s="6"/>
      <c r="H54" s="6"/>
      <c r="M54" s="6"/>
      <c r="Q54" s="6"/>
    </row>
    <row r="55" spans="4:17" s="4" customFormat="1" ht="13.5">
      <c r="D55" s="6"/>
      <c r="H55" s="6"/>
      <c r="M55" s="6"/>
      <c r="Q55" s="6"/>
    </row>
    <row r="56" spans="4:17" s="4" customFormat="1" ht="13.5">
      <c r="D56" s="6"/>
      <c r="H56" s="6"/>
      <c r="M56" s="6"/>
      <c r="Q56" s="6"/>
    </row>
    <row r="57" spans="4:17" s="4" customFormat="1" ht="13.5">
      <c r="D57" s="6"/>
      <c r="H57" s="6"/>
      <c r="M57" s="6"/>
      <c r="Q57" s="6"/>
    </row>
    <row r="58" spans="4:17" s="4" customFormat="1" ht="13.5">
      <c r="D58" s="6"/>
      <c r="H58" s="6"/>
      <c r="M58" s="6"/>
      <c r="Q58" s="6"/>
    </row>
    <row r="59" spans="4:17" s="4" customFormat="1" ht="13.5">
      <c r="D59" s="6"/>
      <c r="H59" s="6"/>
      <c r="M59" s="6"/>
      <c r="Q59" s="6"/>
    </row>
    <row r="60" spans="4:17" s="4" customFormat="1" ht="13.5">
      <c r="D60" s="6"/>
      <c r="H60" s="6"/>
      <c r="M60" s="6"/>
      <c r="Q60" s="6"/>
    </row>
    <row r="61" spans="4:17" s="4" customFormat="1" ht="13.5">
      <c r="D61" s="6"/>
      <c r="H61" s="6"/>
      <c r="M61" s="6"/>
      <c r="Q61" s="6"/>
    </row>
    <row r="62" spans="4:17" s="4" customFormat="1" ht="13.5">
      <c r="D62" s="6"/>
      <c r="H62" s="6"/>
      <c r="M62" s="6"/>
      <c r="Q62" s="6"/>
    </row>
    <row r="63" spans="4:17" s="4" customFormat="1" ht="13.5">
      <c r="D63" s="6"/>
      <c r="H63" s="6"/>
      <c r="M63" s="6"/>
      <c r="Q63" s="6"/>
    </row>
    <row r="64" spans="4:17" s="4" customFormat="1" ht="13.5">
      <c r="D64" s="6"/>
      <c r="H64" s="6"/>
      <c r="M64" s="6"/>
      <c r="Q64" s="6"/>
    </row>
    <row r="65" spans="4:17" s="4" customFormat="1" ht="13.5">
      <c r="D65" s="6"/>
      <c r="H65" s="6"/>
      <c r="M65" s="6"/>
      <c r="Q65" s="6"/>
    </row>
    <row r="66" spans="4:17" s="4" customFormat="1" ht="13.5">
      <c r="D66" s="6"/>
      <c r="H66" s="6"/>
      <c r="M66" s="6"/>
      <c r="Q66" s="6"/>
    </row>
    <row r="67" spans="4:17" s="4" customFormat="1" ht="13.5">
      <c r="D67" s="6"/>
      <c r="H67" s="6"/>
      <c r="M67" s="6"/>
      <c r="Q67" s="6"/>
    </row>
    <row r="68" spans="4:17" s="4" customFormat="1" ht="13.5">
      <c r="D68" s="6"/>
      <c r="H68" s="6"/>
      <c r="M68" s="6"/>
      <c r="Q68" s="6"/>
    </row>
    <row r="69" spans="4:17" s="4" customFormat="1" ht="13.5">
      <c r="D69" s="6"/>
      <c r="H69" s="6"/>
      <c r="M69" s="6"/>
      <c r="Q69" s="6"/>
    </row>
    <row r="70" spans="4:17" s="4" customFormat="1" ht="13.5">
      <c r="D70" s="6"/>
      <c r="H70" s="6"/>
      <c r="M70" s="6"/>
      <c r="Q70" s="6"/>
    </row>
    <row r="71" spans="4:17" s="4" customFormat="1" ht="13.5">
      <c r="D71" s="6"/>
      <c r="H71" s="6"/>
      <c r="M71" s="6"/>
      <c r="Q71" s="6"/>
    </row>
    <row r="72" spans="4:17" s="4" customFormat="1" ht="13.5">
      <c r="D72" s="6"/>
      <c r="H72" s="6"/>
      <c r="M72" s="6"/>
      <c r="Q72" s="6"/>
    </row>
    <row r="73" spans="4:17" s="4" customFormat="1" ht="13.5">
      <c r="D73" s="6"/>
      <c r="H73" s="6"/>
      <c r="M73" s="6"/>
      <c r="Q73" s="6"/>
    </row>
    <row r="74" spans="4:17" s="4" customFormat="1" ht="13.5">
      <c r="D74" s="6"/>
      <c r="H74" s="6"/>
      <c r="M74" s="6"/>
      <c r="Q74" s="6"/>
    </row>
    <row r="75" spans="4:17" s="4" customFormat="1" ht="13.5">
      <c r="D75" s="6"/>
      <c r="H75" s="6"/>
      <c r="M75" s="6"/>
      <c r="Q75" s="6"/>
    </row>
    <row r="76" spans="4:17" s="4" customFormat="1" ht="13.5">
      <c r="D76" s="6"/>
      <c r="H76" s="6"/>
      <c r="M76" s="6"/>
      <c r="Q76" s="6"/>
    </row>
    <row r="77" spans="4:17" s="4" customFormat="1" ht="13.5">
      <c r="D77" s="6"/>
      <c r="H77" s="6"/>
      <c r="M77" s="6"/>
      <c r="Q77" s="6"/>
    </row>
    <row r="78" spans="4:17" s="4" customFormat="1" ht="13.5">
      <c r="D78" s="6"/>
      <c r="H78" s="6"/>
      <c r="M78" s="6"/>
      <c r="Q78" s="6"/>
    </row>
    <row r="79" spans="4:17" s="4" customFormat="1" ht="13.5">
      <c r="D79" s="6"/>
      <c r="H79" s="6"/>
      <c r="M79" s="6"/>
      <c r="Q79" s="6"/>
    </row>
    <row r="80" spans="4:17" s="4" customFormat="1" ht="13.5">
      <c r="D80" s="6"/>
      <c r="H80" s="6"/>
      <c r="M80" s="6"/>
      <c r="Q80" s="6"/>
    </row>
    <row r="81" spans="4:17" s="4" customFormat="1" ht="13.5">
      <c r="D81" s="6"/>
      <c r="H81" s="6"/>
      <c r="M81" s="6"/>
      <c r="Q81" s="6"/>
    </row>
    <row r="82" spans="4:17" s="4" customFormat="1" ht="13.5">
      <c r="D82" s="6"/>
      <c r="H82" s="6"/>
      <c r="M82" s="6"/>
      <c r="Q82" s="6"/>
    </row>
    <row r="83" spans="4:17" s="4" customFormat="1" ht="13.5">
      <c r="D83" s="6"/>
      <c r="H83" s="6"/>
      <c r="M83" s="6"/>
      <c r="Q83" s="6"/>
    </row>
    <row r="84" spans="4:17" s="4" customFormat="1" ht="13.5">
      <c r="D84" s="6"/>
      <c r="H84" s="6"/>
      <c r="M84" s="6"/>
      <c r="Q84" s="6"/>
    </row>
    <row r="85" spans="4:17" s="4" customFormat="1" ht="13.5">
      <c r="D85" s="6"/>
      <c r="H85" s="6"/>
      <c r="M85" s="6"/>
      <c r="Q85" s="6"/>
    </row>
    <row r="86" spans="4:17" s="4" customFormat="1" ht="13.5">
      <c r="D86" s="6"/>
      <c r="H86" s="6"/>
      <c r="M86" s="6"/>
      <c r="Q86" s="6"/>
    </row>
    <row r="87" spans="4:17" s="4" customFormat="1" ht="13.5">
      <c r="D87" s="6"/>
      <c r="H87" s="6"/>
      <c r="M87" s="6"/>
      <c r="Q87" s="6"/>
    </row>
    <row r="88" spans="4:17" s="4" customFormat="1" ht="13.5">
      <c r="D88" s="6"/>
      <c r="H88" s="6"/>
      <c r="M88" s="6"/>
      <c r="Q88" s="6"/>
    </row>
    <row r="89" spans="4:17" s="4" customFormat="1" ht="13.5">
      <c r="D89" s="6"/>
      <c r="H89" s="6"/>
      <c r="M89" s="6"/>
      <c r="Q89" s="6"/>
    </row>
    <row r="90" spans="4:17" s="4" customFormat="1" ht="13.5">
      <c r="D90" s="6"/>
      <c r="H90" s="6"/>
      <c r="M90" s="6"/>
      <c r="Q90" s="6"/>
    </row>
    <row r="91" spans="4:17" s="4" customFormat="1" ht="13.5">
      <c r="D91" s="6"/>
      <c r="H91" s="6"/>
      <c r="M91" s="6"/>
      <c r="Q91" s="6"/>
    </row>
    <row r="92" spans="4:17" s="4" customFormat="1" ht="13.5">
      <c r="D92" s="6"/>
      <c r="H92" s="6"/>
      <c r="M92" s="6"/>
      <c r="Q92" s="6"/>
    </row>
    <row r="93" spans="4:17" s="4" customFormat="1" ht="13.5">
      <c r="D93" s="6"/>
      <c r="H93" s="6"/>
      <c r="M93" s="6"/>
      <c r="Q93" s="6"/>
    </row>
    <row r="94" spans="4:17" s="4" customFormat="1" ht="13.5">
      <c r="D94" s="6"/>
      <c r="H94" s="6"/>
      <c r="M94" s="6"/>
      <c r="Q94" s="6"/>
    </row>
    <row r="95" spans="4:17" s="4" customFormat="1" ht="13.5">
      <c r="D95" s="6"/>
      <c r="H95" s="6"/>
      <c r="M95" s="6"/>
      <c r="Q95" s="6"/>
    </row>
    <row r="96" spans="4:17" s="4" customFormat="1" ht="13.5">
      <c r="D96" s="6"/>
      <c r="H96" s="6"/>
      <c r="M96" s="6"/>
      <c r="Q96" s="6"/>
    </row>
    <row r="97" spans="4:17" s="4" customFormat="1" ht="13.5">
      <c r="D97" s="6"/>
      <c r="H97" s="6"/>
      <c r="M97" s="6"/>
      <c r="Q97" s="6"/>
    </row>
    <row r="98" spans="4:17" s="4" customFormat="1" ht="13.5">
      <c r="D98" s="6"/>
      <c r="H98" s="6"/>
      <c r="M98" s="6"/>
      <c r="Q98" s="6"/>
    </row>
    <row r="99" spans="4:17" s="4" customFormat="1" ht="13.5">
      <c r="D99" s="6"/>
      <c r="H99" s="6"/>
      <c r="M99" s="6"/>
      <c r="Q99" s="6"/>
    </row>
    <row r="100" spans="4:17" s="4" customFormat="1" ht="13.5">
      <c r="D100" s="6"/>
      <c r="H100" s="6"/>
      <c r="M100" s="6"/>
      <c r="Q100" s="6"/>
    </row>
    <row r="101" spans="4:17" s="4" customFormat="1" ht="13.5">
      <c r="D101" s="6"/>
      <c r="H101" s="6"/>
      <c r="M101" s="6"/>
      <c r="Q101" s="6"/>
    </row>
    <row r="102" spans="4:17" s="4" customFormat="1" ht="13.5">
      <c r="D102" s="6"/>
      <c r="H102" s="6"/>
      <c r="M102" s="6"/>
      <c r="Q102" s="6"/>
    </row>
    <row r="103" spans="4:17" s="4" customFormat="1" ht="13.5">
      <c r="D103" s="6"/>
      <c r="H103" s="6"/>
      <c r="M103" s="6"/>
      <c r="Q103" s="6"/>
    </row>
    <row r="104" spans="4:17" s="4" customFormat="1" ht="13.5">
      <c r="D104" s="6"/>
      <c r="H104" s="6"/>
      <c r="M104" s="6"/>
      <c r="Q104" s="6"/>
    </row>
    <row r="105" spans="4:17" s="4" customFormat="1" ht="13.5">
      <c r="D105" s="6"/>
      <c r="H105" s="6"/>
      <c r="M105" s="6"/>
      <c r="Q105" s="6"/>
    </row>
    <row r="106" spans="4:17" s="4" customFormat="1" ht="13.5">
      <c r="D106" s="6"/>
      <c r="H106" s="6"/>
      <c r="M106" s="6"/>
      <c r="Q106" s="6"/>
    </row>
    <row r="107" spans="4:17" s="4" customFormat="1" ht="13.5">
      <c r="D107" s="6"/>
      <c r="H107" s="6"/>
      <c r="M107" s="6"/>
      <c r="Q107" s="6"/>
    </row>
    <row r="108" spans="4:17" s="4" customFormat="1" ht="13.5">
      <c r="D108" s="6"/>
      <c r="H108" s="6"/>
      <c r="M108" s="6"/>
      <c r="Q108" s="6"/>
    </row>
    <row r="109" spans="4:17" s="4" customFormat="1" ht="13.5">
      <c r="D109" s="6"/>
      <c r="H109" s="6"/>
      <c r="M109" s="6"/>
      <c r="Q109" s="6"/>
    </row>
    <row r="110" spans="4:17" s="4" customFormat="1" ht="13.5">
      <c r="D110" s="6"/>
      <c r="H110" s="6"/>
      <c r="M110" s="6"/>
      <c r="Q110" s="6"/>
    </row>
    <row r="111" spans="4:17" s="4" customFormat="1" ht="13.5">
      <c r="D111" s="6"/>
      <c r="H111" s="6"/>
      <c r="M111" s="6"/>
      <c r="Q111" s="6"/>
    </row>
    <row r="112" spans="4:17" s="4" customFormat="1" ht="13.5">
      <c r="D112" s="6"/>
      <c r="H112" s="6"/>
      <c r="M112" s="6"/>
      <c r="Q112" s="6"/>
    </row>
    <row r="113" spans="4:17" s="4" customFormat="1" ht="13.5">
      <c r="D113" s="6"/>
      <c r="H113" s="6"/>
      <c r="M113" s="6"/>
      <c r="Q113" s="6"/>
    </row>
    <row r="114" spans="4:17" s="4" customFormat="1" ht="13.5">
      <c r="D114" s="6"/>
      <c r="H114" s="6"/>
      <c r="M114" s="6"/>
      <c r="Q114" s="6"/>
    </row>
    <row r="115" spans="4:17" s="4" customFormat="1" ht="13.5">
      <c r="D115" s="6"/>
      <c r="H115" s="6"/>
      <c r="M115" s="6"/>
      <c r="Q115" s="6"/>
    </row>
    <row r="116" spans="4:17" s="4" customFormat="1" ht="13.5">
      <c r="D116" s="6"/>
      <c r="H116" s="6"/>
      <c r="M116" s="6"/>
      <c r="Q116" s="6"/>
    </row>
    <row r="117" spans="4:17" s="4" customFormat="1" ht="13.5">
      <c r="D117" s="6"/>
      <c r="H117" s="6"/>
      <c r="M117" s="6"/>
      <c r="Q117" s="6"/>
    </row>
    <row r="118" spans="4:17" s="4" customFormat="1" ht="13.5">
      <c r="D118" s="6"/>
      <c r="H118" s="6"/>
      <c r="M118" s="6"/>
      <c r="Q118" s="6"/>
    </row>
    <row r="119" spans="4:17" s="4" customFormat="1" ht="13.5">
      <c r="D119" s="6"/>
      <c r="H119" s="6"/>
      <c r="M119" s="6"/>
      <c r="Q119" s="6"/>
    </row>
    <row r="120" spans="4:17" s="4" customFormat="1" ht="13.5">
      <c r="D120" s="6"/>
      <c r="H120" s="6"/>
      <c r="M120" s="6"/>
      <c r="Q120" s="6"/>
    </row>
    <row r="121" spans="4:17" s="4" customFormat="1" ht="13.5">
      <c r="D121" s="6"/>
      <c r="H121" s="6"/>
      <c r="M121" s="6"/>
      <c r="Q121" s="6"/>
    </row>
    <row r="122" spans="4:17" s="4" customFormat="1" ht="13.5">
      <c r="D122" s="6"/>
      <c r="H122" s="6"/>
      <c r="M122" s="6"/>
      <c r="Q122" s="6"/>
    </row>
    <row r="123" spans="4:17" s="4" customFormat="1" ht="13.5">
      <c r="D123" s="6"/>
      <c r="H123" s="6"/>
      <c r="M123" s="6"/>
      <c r="Q123" s="6"/>
    </row>
    <row r="124" spans="4:17" s="4" customFormat="1" ht="13.5">
      <c r="D124" s="6"/>
      <c r="H124" s="6"/>
      <c r="M124" s="6"/>
      <c r="Q124" s="6"/>
    </row>
    <row r="125" spans="4:17" s="4" customFormat="1" ht="13.5">
      <c r="D125" s="6"/>
      <c r="H125" s="6"/>
      <c r="M125" s="6"/>
      <c r="Q125" s="6"/>
    </row>
    <row r="126" spans="4:17" s="4" customFormat="1" ht="13.5">
      <c r="D126" s="6"/>
      <c r="H126" s="6"/>
      <c r="M126" s="6"/>
      <c r="Q126" s="6"/>
    </row>
    <row r="127" spans="4:17" s="4" customFormat="1" ht="13.5">
      <c r="D127" s="6"/>
      <c r="H127" s="6"/>
      <c r="M127" s="6"/>
      <c r="Q127" s="6"/>
    </row>
    <row r="128" spans="4:17" s="4" customFormat="1" ht="13.5">
      <c r="D128" s="6"/>
      <c r="H128" s="6"/>
      <c r="M128" s="6"/>
      <c r="Q128" s="6"/>
    </row>
    <row r="129" spans="4:17" s="4" customFormat="1" ht="13.5">
      <c r="D129" s="6"/>
      <c r="H129" s="6"/>
      <c r="M129" s="6"/>
      <c r="Q129" s="6"/>
    </row>
    <row r="130" spans="4:17" s="4" customFormat="1" ht="13.5">
      <c r="D130" s="6"/>
      <c r="H130" s="6"/>
      <c r="M130" s="6"/>
      <c r="Q130" s="6"/>
    </row>
    <row r="131" spans="4:17" s="4" customFormat="1" ht="13.5">
      <c r="D131" s="6"/>
      <c r="H131" s="6"/>
      <c r="M131" s="6"/>
      <c r="Q131" s="6"/>
    </row>
    <row r="132" spans="4:17" s="4" customFormat="1" ht="13.5">
      <c r="D132" s="6"/>
      <c r="H132" s="6"/>
      <c r="M132" s="6"/>
      <c r="Q132" s="6"/>
    </row>
    <row r="133" spans="4:17" s="4" customFormat="1" ht="13.5">
      <c r="D133" s="6"/>
      <c r="H133" s="6"/>
      <c r="M133" s="6"/>
      <c r="Q133" s="6"/>
    </row>
    <row r="134" spans="4:17" s="4" customFormat="1" ht="13.5">
      <c r="D134" s="6"/>
      <c r="H134" s="6"/>
      <c r="M134" s="6"/>
      <c r="Q134" s="6"/>
    </row>
    <row r="135" spans="4:17" s="4" customFormat="1" ht="13.5">
      <c r="D135" s="6"/>
      <c r="H135" s="6"/>
      <c r="M135" s="6"/>
      <c r="Q135" s="6"/>
    </row>
    <row r="136" spans="4:17" s="4" customFormat="1" ht="13.5">
      <c r="D136" s="6"/>
      <c r="H136" s="6"/>
      <c r="M136" s="6"/>
      <c r="Q136" s="6"/>
    </row>
    <row r="137" spans="4:17" s="4" customFormat="1" ht="13.5">
      <c r="D137" s="6"/>
      <c r="H137" s="6"/>
      <c r="M137" s="6"/>
      <c r="Q137" s="6"/>
    </row>
    <row r="138" spans="4:17" s="4" customFormat="1" ht="13.5">
      <c r="D138" s="6"/>
      <c r="H138" s="6"/>
      <c r="M138" s="6"/>
      <c r="Q138" s="6"/>
    </row>
    <row r="139" spans="4:17" s="4" customFormat="1" ht="13.5">
      <c r="D139" s="6"/>
      <c r="H139" s="6"/>
      <c r="M139" s="6"/>
      <c r="Q139" s="6"/>
    </row>
    <row r="140" spans="4:17" s="4" customFormat="1" ht="13.5">
      <c r="D140" s="6"/>
      <c r="H140" s="6"/>
      <c r="M140" s="6"/>
      <c r="Q140" s="6"/>
    </row>
    <row r="141" spans="4:17" s="4" customFormat="1" ht="13.5">
      <c r="D141" s="6"/>
      <c r="H141" s="6"/>
      <c r="M141" s="6"/>
      <c r="Q141" s="6"/>
    </row>
    <row r="142" spans="4:17" s="4" customFormat="1" ht="13.5">
      <c r="D142" s="6"/>
      <c r="H142" s="6"/>
      <c r="M142" s="6"/>
      <c r="Q142" s="6"/>
    </row>
    <row r="143" spans="4:17" s="4" customFormat="1" ht="13.5">
      <c r="D143" s="6"/>
      <c r="H143" s="6"/>
      <c r="M143" s="6"/>
      <c r="Q143" s="6"/>
    </row>
    <row r="144" spans="4:17" s="4" customFormat="1" ht="13.5">
      <c r="D144" s="6"/>
      <c r="H144" s="6"/>
      <c r="M144" s="6"/>
      <c r="Q144" s="6"/>
    </row>
    <row r="145" spans="4:17" s="4" customFormat="1" ht="13.5">
      <c r="D145" s="6"/>
      <c r="H145" s="6"/>
      <c r="M145" s="6"/>
      <c r="Q145" s="6"/>
    </row>
    <row r="146" spans="4:17" s="4" customFormat="1" ht="13.5">
      <c r="D146" s="6"/>
      <c r="H146" s="6"/>
      <c r="M146" s="6"/>
      <c r="Q146" s="6"/>
    </row>
    <row r="147" spans="4:17" s="4" customFormat="1" ht="13.5">
      <c r="D147" s="6"/>
      <c r="H147" s="6"/>
      <c r="M147" s="6"/>
      <c r="Q147" s="6"/>
    </row>
    <row r="148" spans="4:17" s="4" customFormat="1" ht="13.5">
      <c r="D148" s="6"/>
      <c r="H148" s="6"/>
      <c r="M148" s="6"/>
      <c r="Q148" s="6"/>
    </row>
    <row r="149" spans="4:17" s="4" customFormat="1" ht="13.5">
      <c r="D149" s="6"/>
      <c r="H149" s="6"/>
      <c r="M149" s="6"/>
      <c r="Q149" s="6"/>
    </row>
    <row r="150" spans="4:17" s="4" customFormat="1" ht="13.5">
      <c r="D150" s="6"/>
      <c r="H150" s="6"/>
      <c r="M150" s="6"/>
      <c r="Q150" s="6"/>
    </row>
    <row r="151" spans="4:17" s="4" customFormat="1" ht="13.5">
      <c r="D151" s="6"/>
      <c r="H151" s="6"/>
      <c r="M151" s="6"/>
      <c r="Q151" s="6"/>
    </row>
    <row r="152" spans="4:17" s="4" customFormat="1" ht="13.5">
      <c r="D152" s="6"/>
      <c r="H152" s="6"/>
      <c r="M152" s="6"/>
      <c r="Q152" s="6"/>
    </row>
    <row r="153" spans="4:17" s="4" customFormat="1" ht="13.5">
      <c r="D153" s="6"/>
      <c r="H153" s="6"/>
      <c r="M153" s="6"/>
      <c r="Q153" s="6"/>
    </row>
    <row r="154" spans="4:17" s="4" customFormat="1" ht="13.5">
      <c r="D154" s="6"/>
      <c r="H154" s="6"/>
      <c r="M154" s="6"/>
      <c r="Q154" s="6"/>
    </row>
    <row r="155" spans="4:17" s="4" customFormat="1" ht="13.5">
      <c r="D155" s="6"/>
      <c r="H155" s="6"/>
      <c r="M155" s="6"/>
      <c r="Q155" s="6"/>
    </row>
    <row r="156" spans="4:17" s="4" customFormat="1" ht="13.5">
      <c r="D156" s="6"/>
      <c r="H156" s="6"/>
      <c r="M156" s="6"/>
      <c r="Q156" s="6"/>
    </row>
    <row r="157" spans="4:17" s="4" customFormat="1" ht="13.5">
      <c r="D157" s="6"/>
      <c r="H157" s="6"/>
      <c r="M157" s="6"/>
      <c r="Q157" s="6"/>
    </row>
    <row r="158" spans="4:17" s="4" customFormat="1" ht="13.5">
      <c r="D158" s="6"/>
      <c r="H158" s="6"/>
      <c r="M158" s="6"/>
      <c r="Q158" s="6"/>
    </row>
    <row r="159" spans="4:17" s="4" customFormat="1" ht="13.5">
      <c r="D159" s="6"/>
      <c r="H159" s="6"/>
      <c r="M159" s="6"/>
      <c r="Q159" s="6"/>
    </row>
    <row r="160" spans="4:17" s="4" customFormat="1" ht="13.5">
      <c r="D160" s="6"/>
      <c r="H160" s="6"/>
      <c r="M160" s="6"/>
      <c r="Q160" s="6"/>
    </row>
    <row r="161" spans="4:17" s="4" customFormat="1" ht="13.5">
      <c r="D161" s="6"/>
      <c r="H161" s="6"/>
      <c r="M161" s="6"/>
      <c r="Q161" s="6"/>
    </row>
    <row r="162" spans="4:17" s="4" customFormat="1" ht="13.5">
      <c r="D162" s="6"/>
      <c r="H162" s="6"/>
      <c r="M162" s="6"/>
      <c r="Q162" s="6"/>
    </row>
    <row r="163" spans="4:17" s="4" customFormat="1" ht="13.5">
      <c r="D163" s="6"/>
      <c r="H163" s="6"/>
      <c r="M163" s="6"/>
      <c r="Q163" s="6"/>
    </row>
    <row r="164" spans="4:17" s="4" customFormat="1" ht="13.5">
      <c r="D164" s="6"/>
      <c r="H164" s="6"/>
      <c r="M164" s="6"/>
      <c r="Q164" s="6"/>
    </row>
    <row r="165" spans="4:17" s="4" customFormat="1" ht="13.5">
      <c r="D165" s="6"/>
      <c r="H165" s="6"/>
      <c r="M165" s="6"/>
      <c r="Q165" s="6"/>
    </row>
    <row r="166" spans="4:17" s="4" customFormat="1" ht="13.5">
      <c r="D166" s="6"/>
      <c r="H166" s="6"/>
      <c r="M166" s="6"/>
      <c r="Q166" s="6"/>
    </row>
    <row r="167" spans="4:17" s="4" customFormat="1" ht="13.5">
      <c r="D167" s="6"/>
      <c r="H167" s="6"/>
      <c r="M167" s="6"/>
      <c r="Q167" s="6"/>
    </row>
    <row r="168" spans="4:17" s="4" customFormat="1" ht="13.5">
      <c r="D168" s="6"/>
      <c r="H168" s="6"/>
      <c r="M168" s="6"/>
      <c r="Q168" s="6"/>
    </row>
    <row r="169" spans="4:17" s="4" customFormat="1" ht="13.5">
      <c r="D169" s="6"/>
      <c r="H169" s="6"/>
      <c r="M169" s="6"/>
      <c r="Q169" s="6"/>
    </row>
    <row r="170" spans="4:17" s="4" customFormat="1" ht="13.5">
      <c r="D170" s="6"/>
      <c r="H170" s="6"/>
      <c r="M170" s="6"/>
      <c r="Q170" s="6"/>
    </row>
    <row r="171" spans="4:17" s="4" customFormat="1" ht="13.5">
      <c r="D171" s="6"/>
      <c r="H171" s="6"/>
      <c r="M171" s="6"/>
      <c r="Q171" s="6"/>
    </row>
    <row r="172" spans="4:17" s="4" customFormat="1" ht="13.5">
      <c r="D172" s="6"/>
      <c r="H172" s="6"/>
      <c r="M172" s="6"/>
      <c r="Q172" s="6"/>
    </row>
    <row r="173" spans="4:17" s="4" customFormat="1" ht="13.5">
      <c r="D173" s="6"/>
      <c r="H173" s="6"/>
      <c r="M173" s="6"/>
      <c r="Q173" s="6"/>
    </row>
    <row r="174" spans="4:17" s="4" customFormat="1" ht="13.5">
      <c r="D174" s="6"/>
      <c r="H174" s="6"/>
      <c r="M174" s="6"/>
      <c r="Q174" s="6"/>
    </row>
    <row r="175" spans="4:17" s="4" customFormat="1" ht="13.5">
      <c r="D175" s="6"/>
      <c r="H175" s="6"/>
      <c r="M175" s="6"/>
      <c r="Q175" s="6"/>
    </row>
    <row r="176" spans="4:17" s="4" customFormat="1" ht="13.5">
      <c r="D176" s="6"/>
      <c r="H176" s="6"/>
      <c r="M176" s="6"/>
      <c r="Q176" s="6"/>
    </row>
    <row r="177" spans="4:17" s="4" customFormat="1" ht="13.5">
      <c r="D177" s="6"/>
      <c r="H177" s="6"/>
      <c r="M177" s="6"/>
      <c r="Q177" s="6"/>
    </row>
    <row r="178" spans="4:17" s="4" customFormat="1" ht="13.5">
      <c r="D178" s="6"/>
      <c r="H178" s="6"/>
      <c r="M178" s="6"/>
      <c r="Q178" s="6"/>
    </row>
    <row r="179" spans="4:17" s="4" customFormat="1" ht="13.5">
      <c r="D179" s="6"/>
      <c r="H179" s="6"/>
      <c r="M179" s="6"/>
      <c r="Q179" s="6"/>
    </row>
    <row r="180" spans="4:17" s="4" customFormat="1" ht="13.5">
      <c r="D180" s="6"/>
      <c r="H180" s="6"/>
      <c r="M180" s="6"/>
      <c r="Q180" s="6"/>
    </row>
    <row r="181" spans="4:17" s="4" customFormat="1" ht="13.5">
      <c r="D181" s="6"/>
      <c r="H181" s="6"/>
      <c r="M181" s="6"/>
      <c r="Q181" s="6"/>
    </row>
    <row r="182" spans="4:17" s="4" customFormat="1" ht="13.5">
      <c r="D182" s="6"/>
      <c r="H182" s="6"/>
      <c r="M182" s="6"/>
      <c r="Q182" s="6"/>
    </row>
    <row r="183" spans="4:17" s="4" customFormat="1" ht="13.5">
      <c r="D183" s="6"/>
      <c r="H183" s="6"/>
      <c r="M183" s="6"/>
      <c r="Q183" s="6"/>
    </row>
    <row r="184" spans="4:17" s="4" customFormat="1" ht="13.5">
      <c r="D184" s="6"/>
      <c r="H184" s="6"/>
      <c r="M184" s="6"/>
      <c r="Q184" s="6"/>
    </row>
    <row r="185" spans="4:17" s="4" customFormat="1" ht="13.5">
      <c r="D185" s="6"/>
      <c r="H185" s="6"/>
      <c r="M185" s="6"/>
      <c r="Q185" s="6"/>
    </row>
    <row r="186" spans="4:17" s="4" customFormat="1" ht="13.5">
      <c r="D186" s="6"/>
      <c r="H186" s="6"/>
      <c r="M186" s="6"/>
      <c r="Q186" s="6"/>
    </row>
    <row r="187" spans="4:17" s="4" customFormat="1" ht="13.5">
      <c r="D187" s="6"/>
      <c r="H187" s="6"/>
      <c r="M187" s="6"/>
      <c r="Q187" s="6"/>
    </row>
    <row r="188" spans="4:17" s="4" customFormat="1" ht="13.5">
      <c r="D188" s="6"/>
      <c r="H188" s="6"/>
      <c r="M188" s="6"/>
      <c r="Q188" s="6"/>
    </row>
    <row r="189" spans="4:17" s="4" customFormat="1" ht="13.5">
      <c r="D189" s="6"/>
      <c r="H189" s="6"/>
      <c r="M189" s="6"/>
      <c r="Q189" s="6"/>
    </row>
    <row r="190" spans="4:17" s="4" customFormat="1" ht="13.5">
      <c r="D190" s="6"/>
      <c r="H190" s="6"/>
      <c r="M190" s="6"/>
      <c r="Q190" s="6"/>
    </row>
    <row r="191" spans="4:17" s="4" customFormat="1" ht="13.5">
      <c r="D191" s="6"/>
      <c r="H191" s="6"/>
      <c r="M191" s="6"/>
      <c r="Q191" s="6"/>
    </row>
    <row r="192" spans="4:17" s="4" customFormat="1" ht="13.5">
      <c r="D192" s="6"/>
      <c r="H192" s="6"/>
      <c r="M192" s="6"/>
      <c r="Q192" s="6"/>
    </row>
    <row r="193" spans="4:17" s="4" customFormat="1" ht="13.5">
      <c r="D193" s="6"/>
      <c r="H193" s="6"/>
      <c r="M193" s="6"/>
      <c r="Q193" s="6"/>
    </row>
    <row r="194" spans="4:17" s="4" customFormat="1" ht="13.5">
      <c r="D194" s="6"/>
      <c r="H194" s="6"/>
      <c r="M194" s="6"/>
      <c r="Q194" s="6"/>
    </row>
    <row r="195" spans="4:17" s="4" customFormat="1" ht="13.5">
      <c r="D195" s="6"/>
      <c r="H195" s="6"/>
      <c r="M195" s="6"/>
      <c r="Q195" s="6"/>
    </row>
    <row r="196" spans="4:17" s="4" customFormat="1" ht="13.5">
      <c r="D196" s="6"/>
      <c r="H196" s="6"/>
      <c r="M196" s="6"/>
      <c r="Q196" s="6"/>
    </row>
    <row r="197" spans="4:17" s="4" customFormat="1" ht="13.5">
      <c r="D197" s="6"/>
      <c r="H197" s="6"/>
      <c r="M197" s="6"/>
      <c r="Q197" s="6"/>
    </row>
    <row r="198" spans="4:17" s="4" customFormat="1" ht="13.5">
      <c r="D198" s="6"/>
      <c r="H198" s="6"/>
      <c r="M198" s="6"/>
      <c r="Q198" s="6"/>
    </row>
    <row r="199" spans="4:17" s="4" customFormat="1" ht="13.5">
      <c r="D199" s="6"/>
      <c r="H199" s="6"/>
      <c r="M199" s="6"/>
      <c r="Q199" s="6"/>
    </row>
    <row r="200" spans="4:17" s="4" customFormat="1" ht="13.5">
      <c r="D200" s="6"/>
      <c r="H200" s="6"/>
      <c r="M200" s="6"/>
      <c r="Q200" s="6"/>
    </row>
    <row r="201" spans="4:17" s="4" customFormat="1" ht="13.5">
      <c r="D201" s="6"/>
      <c r="H201" s="6"/>
      <c r="M201" s="6"/>
      <c r="Q201" s="6"/>
    </row>
    <row r="202" spans="4:17" s="4" customFormat="1" ht="13.5">
      <c r="D202" s="6"/>
      <c r="H202" s="6"/>
      <c r="M202" s="6"/>
      <c r="Q202" s="6"/>
    </row>
    <row r="203" spans="4:17" s="4" customFormat="1" ht="13.5">
      <c r="D203" s="6"/>
      <c r="H203" s="6"/>
      <c r="M203" s="6"/>
      <c r="Q203" s="6"/>
    </row>
    <row r="204" spans="4:17" s="4" customFormat="1" ht="13.5">
      <c r="D204" s="6"/>
      <c r="H204" s="6"/>
      <c r="M204" s="6"/>
      <c r="Q204" s="6"/>
    </row>
    <row r="205" spans="4:17" s="4" customFormat="1" ht="13.5">
      <c r="D205" s="6"/>
      <c r="H205" s="6"/>
      <c r="M205" s="6"/>
      <c r="Q205" s="6"/>
    </row>
    <row r="206" spans="4:17" s="4" customFormat="1" ht="13.5">
      <c r="D206" s="6"/>
      <c r="H206" s="6"/>
      <c r="M206" s="6"/>
      <c r="Q206" s="6"/>
    </row>
    <row r="207" spans="4:17" s="4" customFormat="1" ht="13.5">
      <c r="D207" s="6"/>
      <c r="H207" s="6"/>
      <c r="M207" s="6"/>
      <c r="Q207" s="6"/>
    </row>
    <row r="208" spans="4:17" s="4" customFormat="1" ht="13.5">
      <c r="D208" s="6"/>
      <c r="H208" s="6"/>
      <c r="M208" s="6"/>
      <c r="Q208" s="6"/>
    </row>
    <row r="209" spans="4:17" s="4" customFormat="1" ht="13.5">
      <c r="D209" s="6"/>
      <c r="H209" s="6"/>
      <c r="M209" s="6"/>
      <c r="Q209" s="6"/>
    </row>
    <row r="210" spans="4:17" s="4" customFormat="1" ht="13.5">
      <c r="D210" s="6"/>
      <c r="H210" s="6"/>
      <c r="M210" s="6"/>
      <c r="Q210" s="6"/>
    </row>
    <row r="211" spans="4:17" s="4" customFormat="1" ht="13.5">
      <c r="D211" s="6"/>
      <c r="H211" s="6"/>
      <c r="M211" s="6"/>
      <c r="Q211" s="6"/>
    </row>
    <row r="212" spans="4:17" s="4" customFormat="1" ht="13.5">
      <c r="D212" s="6"/>
      <c r="H212" s="6"/>
      <c r="M212" s="6"/>
      <c r="Q212" s="6"/>
    </row>
    <row r="213" spans="4:17" s="4" customFormat="1" ht="13.5">
      <c r="D213" s="6"/>
      <c r="H213" s="6"/>
      <c r="M213" s="6"/>
      <c r="Q213" s="6"/>
    </row>
    <row r="214" spans="4:17" s="4" customFormat="1" ht="13.5">
      <c r="D214" s="6"/>
      <c r="H214" s="6"/>
      <c r="M214" s="6"/>
      <c r="Q214" s="6"/>
    </row>
    <row r="215" spans="4:17" s="4" customFormat="1" ht="13.5">
      <c r="D215" s="6"/>
      <c r="H215" s="6"/>
      <c r="M215" s="6"/>
      <c r="Q215" s="6"/>
    </row>
    <row r="216" spans="4:17" s="4" customFormat="1" ht="13.5">
      <c r="D216" s="6"/>
      <c r="H216" s="6"/>
      <c r="M216" s="6"/>
      <c r="Q216" s="6"/>
    </row>
    <row r="217" spans="4:17" s="4" customFormat="1" ht="13.5">
      <c r="D217" s="6"/>
      <c r="H217" s="6"/>
      <c r="M217" s="6"/>
      <c r="Q217" s="6"/>
    </row>
    <row r="218" spans="4:17" s="4" customFormat="1" ht="13.5">
      <c r="D218" s="6"/>
      <c r="H218" s="6"/>
      <c r="M218" s="6"/>
      <c r="Q218" s="6"/>
    </row>
    <row r="219" spans="4:17" s="4" customFormat="1" ht="13.5">
      <c r="D219" s="6"/>
      <c r="H219" s="6"/>
      <c r="M219" s="6"/>
      <c r="Q219" s="6"/>
    </row>
    <row r="220" spans="4:17" s="4" customFormat="1" ht="13.5">
      <c r="D220" s="6"/>
      <c r="H220" s="6"/>
      <c r="M220" s="6"/>
      <c r="Q220" s="6"/>
    </row>
    <row r="221" spans="4:17" s="4" customFormat="1" ht="13.5">
      <c r="D221" s="6"/>
      <c r="H221" s="6"/>
      <c r="M221" s="6"/>
      <c r="Q221" s="6"/>
    </row>
    <row r="222" spans="4:17" s="4" customFormat="1" ht="13.5">
      <c r="D222" s="6"/>
      <c r="H222" s="6"/>
      <c r="M222" s="6"/>
      <c r="Q222" s="6"/>
    </row>
    <row r="223" spans="4:17" s="4" customFormat="1" ht="13.5">
      <c r="D223" s="6"/>
      <c r="H223" s="6"/>
      <c r="M223" s="6"/>
      <c r="Q223" s="6"/>
    </row>
    <row r="224" spans="4:17" s="4" customFormat="1" ht="13.5">
      <c r="D224" s="6"/>
      <c r="H224" s="6"/>
      <c r="M224" s="6"/>
      <c r="Q224" s="6"/>
    </row>
    <row r="225" spans="4:17" s="4" customFormat="1" ht="13.5">
      <c r="D225" s="6"/>
      <c r="H225" s="6"/>
      <c r="M225" s="6"/>
      <c r="Q225" s="6"/>
    </row>
    <row r="226" spans="4:17" s="4" customFormat="1" ht="13.5">
      <c r="D226" s="6"/>
      <c r="H226" s="6"/>
      <c r="M226" s="6"/>
      <c r="Q226" s="6"/>
    </row>
    <row r="227" spans="4:17" s="4" customFormat="1" ht="13.5">
      <c r="D227" s="6"/>
      <c r="H227" s="6"/>
      <c r="M227" s="6"/>
      <c r="Q227" s="6"/>
    </row>
    <row r="228" spans="4:17" s="4" customFormat="1" ht="13.5">
      <c r="D228" s="6"/>
      <c r="H228" s="6"/>
      <c r="M228" s="6"/>
      <c r="Q228" s="6"/>
    </row>
    <row r="229" spans="4:17" s="4" customFormat="1" ht="13.5">
      <c r="D229" s="6"/>
      <c r="H229" s="6"/>
      <c r="M229" s="6"/>
      <c r="Q229" s="6"/>
    </row>
    <row r="230" spans="4:17" s="4" customFormat="1" ht="13.5">
      <c r="D230" s="6"/>
      <c r="H230" s="6"/>
      <c r="M230" s="6"/>
      <c r="Q230" s="6"/>
    </row>
    <row r="231" spans="4:17" s="4" customFormat="1" ht="13.5">
      <c r="D231" s="6"/>
      <c r="H231" s="6"/>
      <c r="M231" s="6"/>
      <c r="Q231" s="6"/>
    </row>
    <row r="232" spans="4:17" s="4" customFormat="1" ht="13.5">
      <c r="D232" s="6"/>
      <c r="H232" s="6"/>
      <c r="M232" s="6"/>
      <c r="Q232" s="6"/>
    </row>
    <row r="233" spans="4:17" s="4" customFormat="1" ht="13.5">
      <c r="D233" s="6"/>
      <c r="H233" s="6"/>
      <c r="M233" s="6"/>
      <c r="Q233" s="6"/>
    </row>
    <row r="234" spans="4:17" s="4" customFormat="1" ht="13.5">
      <c r="D234" s="6"/>
      <c r="H234" s="6"/>
      <c r="M234" s="6"/>
      <c r="Q234" s="6"/>
    </row>
    <row r="235" spans="4:17" s="4" customFormat="1" ht="13.5">
      <c r="D235" s="6"/>
      <c r="H235" s="6"/>
      <c r="M235" s="6"/>
      <c r="Q235" s="6"/>
    </row>
    <row r="236" spans="4:17" s="4" customFormat="1" ht="13.5">
      <c r="D236" s="6"/>
      <c r="H236" s="6"/>
      <c r="M236" s="6"/>
      <c r="Q236" s="6"/>
    </row>
    <row r="237" spans="4:17" s="4" customFormat="1" ht="13.5">
      <c r="D237" s="6"/>
      <c r="H237" s="6"/>
      <c r="M237" s="6"/>
      <c r="Q237" s="6"/>
    </row>
    <row r="238" spans="4:17" s="4" customFormat="1" ht="13.5">
      <c r="D238" s="6"/>
      <c r="H238" s="6"/>
      <c r="M238" s="6"/>
      <c r="Q238" s="6"/>
    </row>
    <row r="239" spans="4:17" s="4" customFormat="1" ht="13.5">
      <c r="D239" s="6"/>
      <c r="H239" s="6"/>
      <c r="M239" s="6"/>
      <c r="Q239" s="6"/>
    </row>
    <row r="240" spans="4:17" s="4" customFormat="1" ht="13.5">
      <c r="D240" s="6"/>
      <c r="H240" s="6"/>
      <c r="M240" s="6"/>
      <c r="Q240" s="6"/>
    </row>
    <row r="241" spans="4:17" s="4" customFormat="1" ht="13.5">
      <c r="D241" s="6"/>
      <c r="H241" s="6"/>
      <c r="M241" s="6"/>
      <c r="Q241" s="6"/>
    </row>
    <row r="242" spans="4:17" s="4" customFormat="1" ht="13.5">
      <c r="D242" s="6"/>
      <c r="H242" s="6"/>
      <c r="M242" s="6"/>
      <c r="Q242" s="6"/>
    </row>
    <row r="243" spans="4:17" s="4" customFormat="1" ht="13.5">
      <c r="D243" s="6"/>
      <c r="H243" s="6"/>
      <c r="M243" s="6"/>
      <c r="Q243" s="6"/>
    </row>
    <row r="244" spans="4:17" s="4" customFormat="1" ht="13.5">
      <c r="D244" s="6"/>
      <c r="H244" s="6"/>
      <c r="M244" s="6"/>
      <c r="Q244" s="6"/>
    </row>
    <row r="245" spans="4:17" s="4" customFormat="1" ht="13.5">
      <c r="D245" s="6"/>
      <c r="H245" s="6"/>
      <c r="M245" s="6"/>
      <c r="Q245" s="6"/>
    </row>
    <row r="246" spans="4:17" s="4" customFormat="1" ht="13.5">
      <c r="D246" s="6"/>
      <c r="H246" s="6"/>
      <c r="M246" s="6"/>
      <c r="Q246" s="6"/>
    </row>
    <row r="247" spans="4:17" s="4" customFormat="1" ht="13.5">
      <c r="D247" s="6"/>
      <c r="H247" s="6"/>
      <c r="M247" s="6"/>
      <c r="Q247" s="6"/>
    </row>
    <row r="248" spans="4:17" s="4" customFormat="1" ht="13.5">
      <c r="D248" s="6"/>
      <c r="H248" s="6"/>
      <c r="M248" s="6"/>
      <c r="Q248" s="6"/>
    </row>
    <row r="249" spans="4:17" s="4" customFormat="1" ht="13.5">
      <c r="D249" s="6"/>
      <c r="H249" s="6"/>
      <c r="M249" s="6"/>
      <c r="Q249" s="6"/>
    </row>
    <row r="250" spans="4:17" s="4" customFormat="1" ht="13.5">
      <c r="D250" s="6"/>
      <c r="H250" s="6"/>
      <c r="M250" s="6"/>
      <c r="Q250" s="6"/>
    </row>
    <row r="251" spans="4:17" s="4" customFormat="1" ht="13.5">
      <c r="D251" s="6"/>
      <c r="H251" s="6"/>
      <c r="M251" s="6"/>
      <c r="Q251" s="6"/>
    </row>
    <row r="252" spans="4:17" s="4" customFormat="1" ht="13.5">
      <c r="D252" s="6"/>
      <c r="H252" s="6"/>
      <c r="M252" s="6"/>
      <c r="Q252" s="6"/>
    </row>
    <row r="253" spans="4:17" s="4" customFormat="1" ht="13.5">
      <c r="D253" s="6"/>
      <c r="H253" s="6"/>
      <c r="M253" s="6"/>
      <c r="Q253" s="6"/>
    </row>
    <row r="254" spans="4:17" s="4" customFormat="1" ht="13.5">
      <c r="D254" s="6"/>
      <c r="H254" s="6"/>
      <c r="M254" s="6"/>
      <c r="Q254" s="6"/>
    </row>
    <row r="255" spans="4:17" s="4" customFormat="1" ht="13.5">
      <c r="D255" s="6"/>
      <c r="H255" s="6"/>
      <c r="M255" s="6"/>
      <c r="Q255" s="6"/>
    </row>
    <row r="256" spans="4:17" s="4" customFormat="1" ht="13.5">
      <c r="D256" s="6"/>
      <c r="H256" s="6"/>
      <c r="M256" s="6"/>
      <c r="Q256" s="6"/>
    </row>
    <row r="257" spans="4:17" s="4" customFormat="1" ht="13.5">
      <c r="D257" s="6"/>
      <c r="H257" s="6"/>
      <c r="M257" s="6"/>
      <c r="Q257" s="6"/>
    </row>
    <row r="258" spans="4:17" s="4" customFormat="1" ht="13.5">
      <c r="D258" s="6"/>
      <c r="H258" s="6"/>
      <c r="M258" s="6"/>
      <c r="Q258" s="6"/>
    </row>
    <row r="259" spans="4:17" s="4" customFormat="1" ht="13.5">
      <c r="D259" s="6"/>
      <c r="H259" s="6"/>
      <c r="M259" s="6"/>
      <c r="Q259" s="6"/>
    </row>
    <row r="260" spans="4:17" s="4" customFormat="1" ht="13.5">
      <c r="D260" s="6"/>
      <c r="H260" s="6"/>
      <c r="M260" s="6"/>
      <c r="Q260" s="6"/>
    </row>
    <row r="261" spans="4:17" s="4" customFormat="1" ht="13.5">
      <c r="D261" s="6"/>
      <c r="H261" s="6"/>
      <c r="M261" s="6"/>
      <c r="Q261" s="6"/>
    </row>
    <row r="262" spans="4:17" s="4" customFormat="1" ht="13.5">
      <c r="D262" s="6"/>
      <c r="H262" s="6"/>
      <c r="M262" s="6"/>
      <c r="Q262" s="6"/>
    </row>
    <row r="263" spans="4:17" s="4" customFormat="1" ht="13.5">
      <c r="D263" s="6"/>
      <c r="H263" s="6"/>
      <c r="M263" s="6"/>
      <c r="Q263" s="6"/>
    </row>
    <row r="264" spans="4:17" s="4" customFormat="1" ht="13.5">
      <c r="D264" s="6"/>
      <c r="H264" s="6"/>
      <c r="M264" s="6"/>
      <c r="Q264" s="6"/>
    </row>
    <row r="265" spans="4:17" s="4" customFormat="1" ht="13.5">
      <c r="D265" s="6"/>
      <c r="H265" s="6"/>
      <c r="M265" s="6"/>
      <c r="Q265" s="6"/>
    </row>
    <row r="266" spans="4:17" s="4" customFormat="1" ht="13.5">
      <c r="D266" s="6"/>
      <c r="H266" s="6"/>
      <c r="M266" s="6"/>
      <c r="Q266" s="6"/>
    </row>
    <row r="267" spans="4:17" s="4" customFormat="1" ht="13.5">
      <c r="D267" s="6"/>
      <c r="H267" s="6"/>
      <c r="M267" s="6"/>
      <c r="Q267" s="6"/>
    </row>
    <row r="268" spans="4:17" s="4" customFormat="1" ht="13.5">
      <c r="D268" s="6"/>
      <c r="H268" s="6"/>
      <c r="M268" s="6"/>
      <c r="Q268" s="6"/>
    </row>
    <row r="269" spans="4:17" s="4" customFormat="1" ht="13.5">
      <c r="D269" s="6"/>
      <c r="H269" s="6"/>
      <c r="M269" s="6"/>
      <c r="Q269" s="6"/>
    </row>
    <row r="270" spans="4:17" s="4" customFormat="1" ht="13.5">
      <c r="D270" s="6"/>
      <c r="H270" s="6"/>
      <c r="M270" s="6"/>
      <c r="Q270" s="6"/>
    </row>
    <row r="271" spans="4:17" s="4" customFormat="1" ht="13.5">
      <c r="D271" s="6"/>
      <c r="H271" s="6"/>
      <c r="M271" s="6"/>
      <c r="Q271" s="6"/>
    </row>
    <row r="272" spans="4:17" s="4" customFormat="1" ht="13.5">
      <c r="D272" s="6"/>
      <c r="H272" s="6"/>
      <c r="M272" s="6"/>
      <c r="Q272" s="6"/>
    </row>
    <row r="273" spans="4:17" s="4" customFormat="1" ht="13.5">
      <c r="D273" s="6"/>
      <c r="H273" s="6"/>
      <c r="M273" s="6"/>
      <c r="Q273" s="6"/>
    </row>
    <row r="274" spans="4:17" s="4" customFormat="1" ht="13.5">
      <c r="D274" s="6"/>
      <c r="H274" s="6"/>
      <c r="M274" s="6"/>
      <c r="Q274" s="6"/>
    </row>
    <row r="275" spans="4:17" s="4" customFormat="1" ht="13.5">
      <c r="D275" s="6"/>
      <c r="H275" s="6"/>
      <c r="M275" s="6"/>
      <c r="Q275" s="6"/>
    </row>
    <row r="276" spans="4:17" s="4" customFormat="1" ht="13.5">
      <c r="D276" s="6"/>
      <c r="H276" s="6"/>
      <c r="M276" s="6"/>
      <c r="Q276" s="6"/>
    </row>
    <row r="277" spans="4:17" s="4" customFormat="1" ht="13.5">
      <c r="D277" s="6"/>
      <c r="H277" s="6"/>
      <c r="M277" s="6"/>
      <c r="Q277" s="6"/>
    </row>
    <row r="278" spans="4:17" s="4" customFormat="1" ht="13.5">
      <c r="D278" s="6"/>
      <c r="H278" s="6"/>
      <c r="M278" s="6"/>
      <c r="Q278" s="6"/>
    </row>
    <row r="279" spans="4:17" s="4" customFormat="1" ht="13.5">
      <c r="D279" s="6"/>
      <c r="H279" s="6"/>
      <c r="M279" s="6"/>
      <c r="Q279" s="6"/>
    </row>
    <row r="280" spans="4:17" s="4" customFormat="1" ht="13.5">
      <c r="D280" s="6"/>
      <c r="H280" s="6"/>
      <c r="M280" s="6"/>
      <c r="Q280" s="6"/>
    </row>
    <row r="281" spans="4:17" s="4" customFormat="1" ht="13.5">
      <c r="D281" s="6"/>
      <c r="H281" s="6"/>
      <c r="M281" s="6"/>
      <c r="Q281" s="6"/>
    </row>
    <row r="282" spans="4:17" s="4" customFormat="1" ht="13.5">
      <c r="D282" s="6"/>
      <c r="H282" s="6"/>
      <c r="M282" s="6"/>
      <c r="Q282" s="6"/>
    </row>
    <row r="283" spans="4:17" s="4" customFormat="1" ht="13.5">
      <c r="D283" s="6"/>
      <c r="H283" s="6"/>
      <c r="M283" s="6"/>
      <c r="Q283" s="6"/>
    </row>
    <row r="284" spans="4:17" s="4" customFormat="1" ht="13.5">
      <c r="D284" s="6"/>
      <c r="H284" s="6"/>
      <c r="M284" s="6"/>
      <c r="Q284" s="6"/>
    </row>
    <row r="285" spans="4:17" s="4" customFormat="1" ht="13.5">
      <c r="D285" s="6"/>
      <c r="H285" s="6"/>
      <c r="M285" s="6"/>
      <c r="Q285" s="6"/>
    </row>
    <row r="286" spans="4:17" s="4" customFormat="1" ht="13.5">
      <c r="D286" s="6"/>
      <c r="H286" s="6"/>
      <c r="M286" s="6"/>
      <c r="Q286" s="6"/>
    </row>
    <row r="287" spans="4:17" s="4" customFormat="1" ht="13.5">
      <c r="D287" s="6"/>
      <c r="H287" s="6"/>
      <c r="M287" s="6"/>
      <c r="Q287" s="6"/>
    </row>
    <row r="288" spans="4:17" s="4" customFormat="1" ht="13.5">
      <c r="D288" s="6"/>
      <c r="H288" s="6"/>
      <c r="M288" s="6"/>
      <c r="Q288" s="6"/>
    </row>
    <row r="289" spans="4:17" s="4" customFormat="1" ht="13.5">
      <c r="D289" s="6"/>
      <c r="H289" s="6"/>
      <c r="M289" s="6"/>
      <c r="Q289" s="6"/>
    </row>
    <row r="290" spans="4:17" s="4" customFormat="1" ht="13.5">
      <c r="D290" s="6"/>
      <c r="H290" s="6"/>
      <c r="M290" s="6"/>
      <c r="Q290" s="6"/>
    </row>
    <row r="291" spans="4:17" s="4" customFormat="1" ht="13.5">
      <c r="D291" s="6"/>
      <c r="H291" s="6"/>
      <c r="M291" s="6"/>
      <c r="Q291" s="6"/>
    </row>
    <row r="292" spans="4:17" s="4" customFormat="1" ht="13.5">
      <c r="D292" s="6"/>
      <c r="H292" s="6"/>
      <c r="M292" s="6"/>
      <c r="Q292" s="6"/>
    </row>
    <row r="293" spans="4:17" s="4" customFormat="1" ht="13.5">
      <c r="D293" s="6"/>
      <c r="H293" s="6"/>
      <c r="M293" s="6"/>
      <c r="Q293" s="6"/>
    </row>
    <row r="294" spans="4:17" s="4" customFormat="1" ht="13.5">
      <c r="D294" s="6"/>
      <c r="H294" s="6"/>
      <c r="M294" s="6"/>
      <c r="Q294" s="6"/>
    </row>
    <row r="295" spans="4:17" s="4" customFormat="1" ht="13.5">
      <c r="D295" s="6"/>
      <c r="H295" s="6"/>
      <c r="M295" s="6"/>
      <c r="Q295" s="6"/>
    </row>
    <row r="296" spans="4:17" s="4" customFormat="1" ht="13.5">
      <c r="D296" s="6"/>
      <c r="H296" s="6"/>
      <c r="M296" s="6"/>
      <c r="Q296" s="6"/>
    </row>
    <row r="297" spans="4:17" s="4" customFormat="1" ht="13.5">
      <c r="D297" s="6"/>
      <c r="H297" s="6"/>
      <c r="M297" s="6"/>
      <c r="Q297" s="6"/>
    </row>
    <row r="298" spans="4:17" s="4" customFormat="1" ht="13.5">
      <c r="D298" s="6"/>
      <c r="H298" s="6"/>
      <c r="M298" s="6"/>
      <c r="Q298" s="6"/>
    </row>
    <row r="299" spans="4:17" s="4" customFormat="1" ht="13.5">
      <c r="D299" s="6"/>
      <c r="H299" s="6"/>
      <c r="M299" s="6"/>
      <c r="Q299" s="6"/>
    </row>
    <row r="300" spans="4:17" s="4" customFormat="1" ht="13.5">
      <c r="D300" s="6"/>
      <c r="H300" s="6"/>
      <c r="M300" s="6"/>
      <c r="Q300" s="6"/>
    </row>
    <row r="301" spans="4:17" s="4" customFormat="1" ht="13.5">
      <c r="D301" s="6"/>
      <c r="H301" s="6"/>
      <c r="M301" s="6"/>
      <c r="Q301" s="6"/>
    </row>
    <row r="302" spans="4:17" s="4" customFormat="1" ht="13.5">
      <c r="D302" s="6"/>
      <c r="H302" s="6"/>
      <c r="M302" s="6"/>
      <c r="Q302" s="6"/>
    </row>
    <row r="303" spans="4:17" s="4" customFormat="1" ht="13.5">
      <c r="D303" s="6"/>
      <c r="H303" s="6"/>
      <c r="M303" s="6"/>
      <c r="Q303" s="6"/>
    </row>
    <row r="304" spans="4:17" s="4" customFormat="1" ht="13.5">
      <c r="D304" s="6"/>
      <c r="H304" s="6"/>
      <c r="M304" s="6"/>
      <c r="Q304" s="6"/>
    </row>
    <row r="305" spans="4:17" s="4" customFormat="1" ht="13.5">
      <c r="D305" s="6"/>
      <c r="H305" s="6"/>
      <c r="M305" s="6"/>
      <c r="Q305" s="6"/>
    </row>
    <row r="306" spans="4:17" s="4" customFormat="1" ht="13.5">
      <c r="D306" s="6"/>
      <c r="H306" s="6"/>
      <c r="M306" s="6"/>
      <c r="Q306" s="6"/>
    </row>
    <row r="307" spans="4:17" s="4" customFormat="1" ht="13.5">
      <c r="D307" s="6"/>
      <c r="H307" s="6"/>
      <c r="M307" s="6"/>
      <c r="Q307" s="6"/>
    </row>
    <row r="308" spans="4:17" s="4" customFormat="1" ht="13.5">
      <c r="D308" s="6"/>
      <c r="H308" s="6"/>
      <c r="M308" s="6"/>
      <c r="Q308" s="6"/>
    </row>
    <row r="309" spans="4:17" s="4" customFormat="1" ht="13.5">
      <c r="D309" s="6"/>
      <c r="H309" s="6"/>
      <c r="M309" s="6"/>
      <c r="Q309" s="6"/>
    </row>
    <row r="310" spans="4:17" s="4" customFormat="1" ht="13.5">
      <c r="D310" s="6"/>
      <c r="H310" s="6"/>
      <c r="M310" s="6"/>
      <c r="Q310" s="6"/>
    </row>
    <row r="311" spans="4:17" s="4" customFormat="1" ht="13.5">
      <c r="D311" s="6"/>
      <c r="H311" s="6"/>
      <c r="M311" s="6"/>
      <c r="Q311" s="6"/>
    </row>
    <row r="312" spans="4:17" s="4" customFormat="1" ht="13.5">
      <c r="D312" s="6"/>
      <c r="H312" s="6"/>
      <c r="M312" s="6"/>
      <c r="Q312" s="6"/>
    </row>
    <row r="313" spans="4:17" s="4" customFormat="1" ht="13.5">
      <c r="D313" s="6"/>
      <c r="H313" s="6"/>
      <c r="M313" s="6"/>
      <c r="Q313" s="6"/>
    </row>
    <row r="314" spans="4:17" s="4" customFormat="1" ht="13.5">
      <c r="D314" s="6"/>
      <c r="H314" s="6"/>
      <c r="M314" s="6"/>
      <c r="Q314" s="6"/>
    </row>
    <row r="315" spans="4:17" s="4" customFormat="1" ht="13.5">
      <c r="D315" s="6"/>
      <c r="H315" s="6"/>
      <c r="M315" s="6"/>
      <c r="Q315" s="6"/>
    </row>
    <row r="316" spans="4:17" s="4" customFormat="1" ht="13.5">
      <c r="D316" s="6"/>
      <c r="H316" s="6"/>
      <c r="M316" s="6"/>
      <c r="Q316" s="6"/>
    </row>
    <row r="317" spans="4:17" s="4" customFormat="1" ht="13.5">
      <c r="D317" s="6"/>
      <c r="H317" s="6"/>
      <c r="M317" s="6"/>
      <c r="Q317" s="6"/>
    </row>
    <row r="318" spans="4:17" s="4" customFormat="1" ht="13.5">
      <c r="D318" s="6"/>
      <c r="H318" s="6"/>
      <c r="M318" s="6"/>
      <c r="Q318" s="6"/>
    </row>
    <row r="319" spans="4:17" s="4" customFormat="1" ht="13.5">
      <c r="D319" s="6"/>
      <c r="H319" s="6"/>
      <c r="M319" s="6"/>
      <c r="Q319" s="6"/>
    </row>
    <row r="320" spans="4:17" s="4" customFormat="1" ht="13.5">
      <c r="D320" s="6"/>
      <c r="H320" s="6"/>
      <c r="M320" s="6"/>
      <c r="Q320" s="6"/>
    </row>
    <row r="321" spans="4:17" s="4" customFormat="1" ht="13.5">
      <c r="D321" s="6"/>
      <c r="H321" s="6"/>
      <c r="M321" s="6"/>
      <c r="Q321" s="6"/>
    </row>
    <row r="322" spans="4:17" s="4" customFormat="1" ht="13.5">
      <c r="D322" s="6"/>
      <c r="H322" s="6"/>
      <c r="M322" s="6"/>
      <c r="Q322" s="6"/>
    </row>
    <row r="323" spans="4:17" s="4" customFormat="1" ht="13.5">
      <c r="D323" s="6"/>
      <c r="H323" s="6"/>
      <c r="M323" s="6"/>
      <c r="Q323" s="6"/>
    </row>
    <row r="324" spans="4:17" s="4" customFormat="1" ht="13.5">
      <c r="D324" s="6"/>
      <c r="H324" s="6"/>
      <c r="M324" s="6"/>
      <c r="Q324" s="6"/>
    </row>
    <row r="325" spans="4:17" s="4" customFormat="1" ht="13.5">
      <c r="D325" s="6"/>
      <c r="H325" s="6"/>
      <c r="M325" s="6"/>
      <c r="Q325" s="6"/>
    </row>
    <row r="326" spans="4:17" s="4" customFormat="1" ht="13.5">
      <c r="D326" s="6"/>
      <c r="H326" s="6"/>
      <c r="M326" s="6"/>
      <c r="Q326" s="6"/>
    </row>
    <row r="327" spans="4:17" s="4" customFormat="1" ht="13.5">
      <c r="D327" s="6"/>
      <c r="H327" s="6"/>
      <c r="M327" s="6"/>
      <c r="Q327" s="6"/>
    </row>
    <row r="328" spans="4:17" s="4" customFormat="1" ht="13.5">
      <c r="D328" s="6"/>
      <c r="H328" s="6"/>
      <c r="M328" s="6"/>
      <c r="Q328" s="6"/>
    </row>
    <row r="329" spans="4:17" s="4" customFormat="1" ht="13.5">
      <c r="D329" s="6"/>
      <c r="H329" s="6"/>
      <c r="M329" s="6"/>
      <c r="Q329" s="6"/>
    </row>
    <row r="330" spans="4:17" s="4" customFormat="1" ht="13.5">
      <c r="D330" s="6"/>
      <c r="H330" s="6"/>
      <c r="M330" s="6"/>
      <c r="Q330" s="6"/>
    </row>
    <row r="331" spans="4:17" s="4" customFormat="1" ht="13.5">
      <c r="D331" s="6"/>
      <c r="H331" s="6"/>
      <c r="M331" s="6"/>
      <c r="Q331" s="6"/>
    </row>
    <row r="332" spans="4:17" s="4" customFormat="1" ht="13.5">
      <c r="D332" s="6"/>
      <c r="H332" s="6"/>
      <c r="M332" s="6"/>
      <c r="Q332" s="6"/>
    </row>
    <row r="333" spans="4:17" s="4" customFormat="1" ht="13.5">
      <c r="D333" s="6"/>
      <c r="H333" s="6"/>
      <c r="M333" s="6"/>
      <c r="Q333" s="6"/>
    </row>
    <row r="334" spans="4:17" s="4" customFormat="1" ht="13.5">
      <c r="D334" s="6"/>
      <c r="H334" s="6"/>
      <c r="M334" s="6"/>
      <c r="Q334" s="6"/>
    </row>
    <row r="335" spans="4:17" s="4" customFormat="1" ht="13.5">
      <c r="D335" s="6"/>
      <c r="H335" s="6"/>
      <c r="M335" s="6"/>
      <c r="Q335" s="6"/>
    </row>
    <row r="336" spans="4:17" s="4" customFormat="1" ht="13.5">
      <c r="D336" s="6"/>
      <c r="H336" s="6"/>
      <c r="M336" s="6"/>
      <c r="Q336" s="6"/>
    </row>
    <row r="337" spans="4:17" s="4" customFormat="1" ht="13.5">
      <c r="D337" s="6"/>
      <c r="H337" s="6"/>
      <c r="M337" s="6"/>
      <c r="Q337" s="6"/>
    </row>
    <row r="338" spans="4:17" s="4" customFormat="1" ht="13.5">
      <c r="D338" s="6"/>
      <c r="H338" s="6"/>
      <c r="M338" s="6"/>
      <c r="Q338" s="6"/>
    </row>
    <row r="339" spans="4:17" s="4" customFormat="1" ht="13.5">
      <c r="D339" s="6"/>
      <c r="H339" s="6"/>
      <c r="M339" s="6"/>
      <c r="Q339" s="6"/>
    </row>
    <row r="340" spans="4:17" s="4" customFormat="1" ht="13.5">
      <c r="D340" s="6"/>
      <c r="H340" s="6"/>
      <c r="M340" s="6"/>
      <c r="Q340" s="6"/>
    </row>
    <row r="341" spans="4:17" s="4" customFormat="1" ht="13.5">
      <c r="D341" s="6"/>
      <c r="H341" s="6"/>
      <c r="M341" s="6"/>
      <c r="Q341" s="6"/>
    </row>
    <row r="342" spans="4:17" s="4" customFormat="1" ht="13.5">
      <c r="D342" s="6"/>
      <c r="H342" s="6"/>
      <c r="M342" s="6"/>
      <c r="Q342" s="6"/>
    </row>
    <row r="343" spans="4:17" s="4" customFormat="1" ht="13.5">
      <c r="D343" s="6"/>
      <c r="H343" s="6"/>
      <c r="M343" s="6"/>
      <c r="Q343" s="6"/>
    </row>
    <row r="344" spans="4:17" s="4" customFormat="1" ht="13.5">
      <c r="D344" s="6"/>
      <c r="H344" s="6"/>
      <c r="M344" s="6"/>
      <c r="Q344" s="6"/>
    </row>
    <row r="345" spans="4:17" s="4" customFormat="1" ht="13.5">
      <c r="D345" s="6"/>
      <c r="H345" s="6"/>
      <c r="M345" s="6"/>
      <c r="Q345" s="6"/>
    </row>
    <row r="346" spans="4:17" s="4" customFormat="1" ht="13.5">
      <c r="D346" s="6"/>
      <c r="H346" s="6"/>
      <c r="M346" s="6"/>
      <c r="Q346" s="6"/>
    </row>
    <row r="347" spans="4:17" s="4" customFormat="1" ht="13.5">
      <c r="D347" s="6"/>
      <c r="H347" s="6"/>
      <c r="M347" s="6"/>
      <c r="Q347" s="6"/>
    </row>
    <row r="348" spans="4:17" s="4" customFormat="1" ht="13.5">
      <c r="D348" s="6"/>
      <c r="H348" s="6"/>
      <c r="M348" s="6"/>
      <c r="Q348" s="6"/>
    </row>
    <row r="349" spans="4:17" s="4" customFormat="1" ht="13.5">
      <c r="D349" s="6"/>
      <c r="H349" s="6"/>
      <c r="M349" s="6"/>
      <c r="Q349" s="6"/>
    </row>
    <row r="350" spans="4:17" s="4" customFormat="1" ht="13.5">
      <c r="D350" s="6"/>
      <c r="H350" s="6"/>
      <c r="M350" s="6"/>
      <c r="Q350" s="6"/>
    </row>
    <row r="351" spans="4:17" s="4" customFormat="1" ht="13.5">
      <c r="D351" s="6"/>
      <c r="H351" s="6"/>
      <c r="M351" s="6"/>
      <c r="Q351" s="6"/>
    </row>
    <row r="352" spans="4:17" s="4" customFormat="1" ht="13.5">
      <c r="D352" s="6"/>
      <c r="H352" s="6"/>
      <c r="M352" s="6"/>
      <c r="Q352" s="6"/>
    </row>
    <row r="353" spans="4:17" s="4" customFormat="1" ht="13.5">
      <c r="D353" s="6"/>
      <c r="H353" s="6"/>
      <c r="M353" s="6"/>
      <c r="Q353" s="6"/>
    </row>
    <row r="354" spans="4:17" s="4" customFormat="1" ht="13.5">
      <c r="D354" s="6"/>
      <c r="H354" s="6"/>
      <c r="M354" s="6"/>
      <c r="Q354" s="6"/>
    </row>
    <row r="355" spans="4:17" s="4" customFormat="1" ht="13.5">
      <c r="D355" s="6"/>
      <c r="H355" s="6"/>
      <c r="M355" s="6"/>
      <c r="Q355" s="6"/>
    </row>
    <row r="356" spans="4:17" s="4" customFormat="1" ht="13.5">
      <c r="D356" s="6"/>
      <c r="H356" s="6"/>
      <c r="M356" s="6"/>
      <c r="Q356" s="6"/>
    </row>
    <row r="357" spans="4:17" s="4" customFormat="1" ht="13.5">
      <c r="D357" s="6"/>
      <c r="H357" s="6"/>
      <c r="M357" s="6"/>
      <c r="Q357" s="6"/>
    </row>
    <row r="358" spans="4:17" s="4" customFormat="1" ht="13.5">
      <c r="D358" s="6"/>
      <c r="H358" s="6"/>
      <c r="M358" s="6"/>
      <c r="Q358" s="6"/>
    </row>
    <row r="359" spans="4:17" s="4" customFormat="1" ht="13.5">
      <c r="D359" s="6"/>
      <c r="H359" s="6"/>
      <c r="M359" s="6"/>
      <c r="Q359" s="6"/>
    </row>
    <row r="360" spans="4:17" s="4" customFormat="1" ht="13.5">
      <c r="D360" s="6"/>
      <c r="H360" s="6"/>
      <c r="M360" s="6"/>
      <c r="Q360" s="6"/>
    </row>
    <row r="361" spans="4:17" s="4" customFormat="1" ht="13.5">
      <c r="D361" s="6"/>
      <c r="H361" s="6"/>
      <c r="M361" s="6"/>
      <c r="Q361" s="6"/>
    </row>
    <row r="362" spans="4:17" s="4" customFormat="1" ht="13.5">
      <c r="D362" s="6"/>
      <c r="H362" s="6"/>
      <c r="M362" s="6"/>
      <c r="Q362" s="6"/>
    </row>
    <row r="363" spans="4:17" s="4" customFormat="1" ht="13.5">
      <c r="D363" s="6"/>
      <c r="H363" s="6"/>
      <c r="M363" s="6"/>
      <c r="Q363" s="6"/>
    </row>
    <row r="364" spans="4:17" s="4" customFormat="1" ht="13.5">
      <c r="D364" s="6"/>
      <c r="H364" s="6"/>
      <c r="M364" s="6"/>
      <c r="Q364" s="6"/>
    </row>
    <row r="365" spans="4:17" s="4" customFormat="1" ht="13.5">
      <c r="D365" s="6"/>
      <c r="H365" s="6"/>
      <c r="M365" s="6"/>
      <c r="Q365" s="6"/>
    </row>
    <row r="366" spans="4:17" s="4" customFormat="1" ht="13.5">
      <c r="D366" s="6"/>
      <c r="H366" s="6"/>
      <c r="M366" s="6"/>
      <c r="Q366" s="6"/>
    </row>
    <row r="367" spans="4:17" s="4" customFormat="1" ht="13.5">
      <c r="D367" s="6"/>
      <c r="H367" s="6"/>
      <c r="M367" s="6"/>
      <c r="Q367" s="6"/>
    </row>
    <row r="368" spans="4:17" s="4" customFormat="1" ht="13.5">
      <c r="D368" s="6"/>
      <c r="H368" s="6"/>
      <c r="M368" s="6"/>
      <c r="Q368" s="6"/>
    </row>
    <row r="369" spans="4:17" s="4" customFormat="1" ht="13.5">
      <c r="D369" s="6"/>
      <c r="H369" s="6"/>
      <c r="M369" s="6"/>
      <c r="Q369" s="6"/>
    </row>
    <row r="370" spans="4:17" s="4" customFormat="1" ht="13.5">
      <c r="D370" s="6"/>
      <c r="H370" s="6"/>
      <c r="M370" s="6"/>
      <c r="Q370" s="6"/>
    </row>
    <row r="371" spans="4:17" s="4" customFormat="1" ht="13.5">
      <c r="D371" s="6"/>
      <c r="H371" s="6"/>
      <c r="M371" s="6"/>
      <c r="Q371" s="6"/>
    </row>
    <row r="372" spans="4:17" s="4" customFormat="1" ht="13.5">
      <c r="D372" s="6"/>
      <c r="H372" s="6"/>
      <c r="M372" s="6"/>
      <c r="Q372" s="6"/>
    </row>
    <row r="373" spans="4:17" s="4" customFormat="1" ht="13.5">
      <c r="D373" s="6"/>
      <c r="H373" s="6"/>
      <c r="M373" s="6"/>
      <c r="Q373" s="6"/>
    </row>
    <row r="374" spans="4:17" s="4" customFormat="1" ht="13.5">
      <c r="D374" s="6"/>
      <c r="H374" s="6"/>
      <c r="M374" s="6"/>
      <c r="Q374" s="6"/>
    </row>
    <row r="375" spans="4:17" s="4" customFormat="1" ht="13.5">
      <c r="D375" s="6"/>
      <c r="H375" s="6"/>
      <c r="M375" s="6"/>
      <c r="Q375" s="6"/>
    </row>
    <row r="376" spans="4:17" s="4" customFormat="1" ht="13.5">
      <c r="D376" s="6"/>
      <c r="H376" s="6"/>
      <c r="M376" s="6"/>
      <c r="Q376" s="6"/>
    </row>
    <row r="377" spans="4:17" s="4" customFormat="1" ht="13.5">
      <c r="D377" s="6"/>
      <c r="H377" s="6"/>
      <c r="M377" s="6"/>
      <c r="Q377" s="6"/>
    </row>
    <row r="378" spans="4:17" s="4" customFormat="1" ht="13.5">
      <c r="D378" s="6"/>
      <c r="H378" s="6"/>
      <c r="M378" s="6"/>
      <c r="Q378" s="6"/>
    </row>
    <row r="379" spans="4:17" s="4" customFormat="1" ht="13.5">
      <c r="D379" s="6"/>
      <c r="H379" s="6"/>
      <c r="M379" s="6"/>
      <c r="Q379" s="6"/>
    </row>
    <row r="380" spans="4:17" s="4" customFormat="1" ht="13.5">
      <c r="D380" s="6"/>
      <c r="H380" s="6"/>
      <c r="M380" s="6"/>
      <c r="Q380" s="6"/>
    </row>
    <row r="381" spans="4:17" s="4" customFormat="1" ht="13.5">
      <c r="D381" s="6"/>
      <c r="H381" s="6"/>
      <c r="M381" s="6"/>
      <c r="Q381" s="6"/>
    </row>
    <row r="382" spans="4:17" s="4" customFormat="1" ht="13.5">
      <c r="D382" s="6"/>
      <c r="H382" s="6"/>
      <c r="M382" s="6"/>
      <c r="Q382" s="6"/>
    </row>
    <row r="383" spans="4:17" s="4" customFormat="1" ht="13.5">
      <c r="D383" s="6"/>
      <c r="H383" s="6"/>
      <c r="M383" s="6"/>
      <c r="Q383" s="6"/>
    </row>
    <row r="384" spans="4:17" s="4" customFormat="1" ht="13.5">
      <c r="D384" s="6"/>
      <c r="H384" s="6"/>
      <c r="M384" s="6"/>
      <c r="Q384" s="6"/>
    </row>
    <row r="385" spans="4:17" s="4" customFormat="1" ht="13.5">
      <c r="D385" s="6"/>
      <c r="H385" s="6"/>
      <c r="M385" s="6"/>
      <c r="Q385" s="6"/>
    </row>
    <row r="386" spans="4:17" s="4" customFormat="1" ht="13.5">
      <c r="D386" s="6"/>
      <c r="H386" s="6"/>
      <c r="M386" s="6"/>
      <c r="Q386" s="6"/>
    </row>
    <row r="387" spans="4:17" s="4" customFormat="1" ht="13.5">
      <c r="D387" s="6"/>
      <c r="H387" s="6"/>
      <c r="M387" s="6"/>
      <c r="Q387" s="6"/>
    </row>
    <row r="388" spans="4:17" s="4" customFormat="1" ht="13.5">
      <c r="D388" s="6"/>
      <c r="H388" s="6"/>
      <c r="M388" s="6"/>
      <c r="Q388" s="6"/>
    </row>
    <row r="389" spans="4:17" s="4" customFormat="1" ht="13.5">
      <c r="D389" s="6"/>
      <c r="H389" s="6"/>
      <c r="M389" s="6"/>
      <c r="Q389" s="6"/>
    </row>
    <row r="390" spans="4:17" s="4" customFormat="1" ht="13.5">
      <c r="D390" s="6"/>
      <c r="H390" s="6"/>
      <c r="M390" s="6"/>
      <c r="Q390" s="6"/>
    </row>
    <row r="391" spans="4:17" s="4" customFormat="1" ht="13.5">
      <c r="D391" s="6"/>
      <c r="H391" s="6"/>
      <c r="M391" s="6"/>
      <c r="Q391" s="6"/>
    </row>
    <row r="392" spans="4:17" s="4" customFormat="1" ht="13.5">
      <c r="D392" s="6"/>
      <c r="H392" s="6"/>
      <c r="M392" s="6"/>
      <c r="Q392" s="6"/>
    </row>
    <row r="393" spans="4:17" s="4" customFormat="1" ht="13.5">
      <c r="D393" s="6"/>
      <c r="H393" s="6"/>
      <c r="M393" s="6"/>
      <c r="Q393" s="6"/>
    </row>
    <row r="394" spans="4:17" s="4" customFormat="1" ht="13.5">
      <c r="D394" s="6"/>
      <c r="H394" s="6"/>
      <c r="M394" s="6"/>
      <c r="Q394" s="6"/>
    </row>
    <row r="395" spans="4:17" s="4" customFormat="1" ht="13.5">
      <c r="D395" s="6"/>
      <c r="H395" s="6"/>
      <c r="M395" s="6"/>
      <c r="Q395" s="6"/>
    </row>
    <row r="396" spans="4:17" s="4" customFormat="1" ht="13.5">
      <c r="D396" s="6"/>
      <c r="H396" s="6"/>
      <c r="M396" s="6"/>
      <c r="Q396" s="6"/>
    </row>
    <row r="397" spans="4:17" s="4" customFormat="1" ht="13.5">
      <c r="D397" s="6"/>
      <c r="H397" s="6"/>
      <c r="M397" s="6"/>
      <c r="Q397" s="6"/>
    </row>
    <row r="398" spans="4:17" s="4" customFormat="1" ht="13.5">
      <c r="D398" s="6"/>
      <c r="H398" s="6"/>
      <c r="M398" s="6"/>
      <c r="Q398" s="6"/>
    </row>
    <row r="399" spans="4:17" s="4" customFormat="1" ht="13.5">
      <c r="D399" s="6"/>
      <c r="H399" s="6"/>
      <c r="M399" s="6"/>
      <c r="Q399" s="6"/>
    </row>
    <row r="400" spans="4:17" s="4" customFormat="1" ht="13.5">
      <c r="D400" s="6"/>
      <c r="H400" s="6"/>
      <c r="M400" s="6"/>
      <c r="Q400" s="6"/>
    </row>
    <row r="401" spans="4:17" s="4" customFormat="1" ht="13.5">
      <c r="D401" s="6"/>
      <c r="H401" s="6"/>
      <c r="M401" s="6"/>
      <c r="Q401" s="6"/>
    </row>
    <row r="402" spans="4:17" s="4" customFormat="1" ht="13.5">
      <c r="D402" s="6"/>
      <c r="H402" s="6"/>
      <c r="M402" s="6"/>
      <c r="Q402" s="6"/>
    </row>
    <row r="403" spans="4:17" s="4" customFormat="1" ht="13.5">
      <c r="D403" s="6"/>
      <c r="H403" s="6"/>
      <c r="M403" s="6"/>
      <c r="Q403" s="6"/>
    </row>
    <row r="404" spans="4:17" s="4" customFormat="1" ht="13.5">
      <c r="D404" s="6"/>
      <c r="H404" s="6"/>
      <c r="M404" s="6"/>
      <c r="Q404" s="6"/>
    </row>
    <row r="405" spans="4:17" s="4" customFormat="1" ht="13.5">
      <c r="D405" s="6"/>
      <c r="H405" s="6"/>
      <c r="M405" s="6"/>
      <c r="Q405" s="6"/>
    </row>
    <row r="406" spans="4:17" s="4" customFormat="1" ht="13.5">
      <c r="D406" s="6"/>
      <c r="H406" s="6"/>
      <c r="M406" s="6"/>
      <c r="Q406" s="6"/>
    </row>
    <row r="407" spans="4:17" s="4" customFormat="1" ht="13.5">
      <c r="D407" s="6"/>
      <c r="H407" s="6"/>
      <c r="M407" s="6"/>
      <c r="Q407" s="6"/>
    </row>
    <row r="408" spans="4:17" s="4" customFormat="1" ht="13.5">
      <c r="D408" s="6"/>
      <c r="H408" s="6"/>
      <c r="M408" s="6"/>
      <c r="Q408" s="6"/>
    </row>
    <row r="409" spans="4:17" s="4" customFormat="1" ht="13.5">
      <c r="D409" s="6"/>
      <c r="H409" s="6"/>
      <c r="M409" s="6"/>
      <c r="Q409" s="6"/>
    </row>
    <row r="410" spans="4:17" s="4" customFormat="1" ht="13.5">
      <c r="D410" s="6"/>
      <c r="H410" s="6"/>
      <c r="M410" s="6"/>
      <c r="Q410" s="6"/>
    </row>
    <row r="411" spans="4:17" s="4" customFormat="1" ht="13.5">
      <c r="D411" s="6"/>
      <c r="H411" s="6"/>
      <c r="M411" s="6"/>
      <c r="Q411" s="6"/>
    </row>
    <row r="412" spans="4:17" s="4" customFormat="1" ht="13.5">
      <c r="D412" s="6"/>
      <c r="H412" s="6"/>
      <c r="M412" s="6"/>
      <c r="Q412" s="6"/>
    </row>
    <row r="413" spans="4:17" s="4" customFormat="1" ht="13.5">
      <c r="D413" s="6"/>
      <c r="H413" s="6"/>
      <c r="M413" s="6"/>
      <c r="Q413" s="6"/>
    </row>
    <row r="414" spans="4:17" s="4" customFormat="1" ht="13.5">
      <c r="D414" s="6"/>
      <c r="H414" s="6"/>
      <c r="M414" s="6"/>
      <c r="Q414" s="6"/>
    </row>
    <row r="415" spans="4:17" s="4" customFormat="1" ht="13.5">
      <c r="D415" s="6"/>
      <c r="H415" s="6"/>
      <c r="M415" s="6"/>
      <c r="Q415" s="6"/>
    </row>
    <row r="416" spans="4:17" s="4" customFormat="1" ht="13.5">
      <c r="D416" s="6"/>
      <c r="H416" s="6"/>
      <c r="M416" s="6"/>
      <c r="Q416" s="6"/>
    </row>
    <row r="417" spans="4:17" s="4" customFormat="1" ht="13.5">
      <c r="D417" s="6"/>
      <c r="H417" s="6"/>
      <c r="M417" s="6"/>
      <c r="Q417" s="6"/>
    </row>
    <row r="418" spans="4:17" s="4" customFormat="1" ht="13.5">
      <c r="D418" s="6"/>
      <c r="H418" s="6"/>
      <c r="M418" s="6"/>
      <c r="Q418" s="6"/>
    </row>
    <row r="419" spans="4:17" s="4" customFormat="1" ht="13.5">
      <c r="D419" s="6"/>
      <c r="H419" s="6"/>
      <c r="M419" s="6"/>
      <c r="Q419" s="6"/>
    </row>
    <row r="420" spans="4:17" s="4" customFormat="1" ht="13.5">
      <c r="D420" s="6"/>
      <c r="H420" s="6"/>
      <c r="M420" s="6"/>
      <c r="Q420" s="6"/>
    </row>
    <row r="421" spans="4:17" s="4" customFormat="1" ht="13.5">
      <c r="D421" s="6"/>
      <c r="H421" s="6"/>
      <c r="M421" s="6"/>
      <c r="Q421" s="6"/>
    </row>
    <row r="422" spans="4:17" s="4" customFormat="1" ht="13.5">
      <c r="D422" s="6"/>
      <c r="H422" s="6"/>
      <c r="M422" s="6"/>
      <c r="Q422" s="6"/>
    </row>
    <row r="423" spans="4:17" s="4" customFormat="1" ht="13.5">
      <c r="D423" s="6"/>
      <c r="H423" s="6"/>
      <c r="M423" s="6"/>
      <c r="Q423" s="6"/>
    </row>
    <row r="424" spans="4:17" s="4" customFormat="1" ht="13.5">
      <c r="D424" s="6"/>
      <c r="H424" s="6"/>
      <c r="M424" s="6"/>
      <c r="Q424" s="6"/>
    </row>
    <row r="425" spans="4:17" s="4" customFormat="1" ht="13.5">
      <c r="D425" s="6"/>
      <c r="H425" s="6"/>
      <c r="M425" s="6"/>
      <c r="Q425" s="6"/>
    </row>
    <row r="426" spans="4:17" s="4" customFormat="1" ht="13.5">
      <c r="D426" s="6"/>
      <c r="H426" s="6"/>
      <c r="M426" s="6"/>
      <c r="Q426" s="6"/>
    </row>
    <row r="427" spans="4:17" s="4" customFormat="1" ht="13.5">
      <c r="D427" s="6"/>
      <c r="H427" s="6"/>
      <c r="M427" s="6"/>
      <c r="Q427" s="6"/>
    </row>
    <row r="428" spans="4:17" s="4" customFormat="1" ht="13.5">
      <c r="D428" s="6"/>
      <c r="H428" s="6"/>
      <c r="M428" s="6"/>
      <c r="Q428" s="6"/>
    </row>
    <row r="429" spans="4:17" s="4" customFormat="1" ht="13.5">
      <c r="D429" s="6"/>
      <c r="H429" s="6"/>
      <c r="M429" s="6"/>
      <c r="Q429" s="6"/>
    </row>
    <row r="430" spans="4:17" s="4" customFormat="1" ht="13.5">
      <c r="D430" s="6"/>
      <c r="H430" s="6"/>
      <c r="M430" s="6"/>
      <c r="Q430" s="6"/>
    </row>
    <row r="431" spans="4:17" s="4" customFormat="1" ht="13.5">
      <c r="D431" s="6"/>
      <c r="H431" s="6"/>
      <c r="M431" s="6"/>
      <c r="Q431" s="6"/>
    </row>
    <row r="432" spans="4:17" s="4" customFormat="1" ht="13.5">
      <c r="D432" s="6"/>
      <c r="H432" s="6"/>
      <c r="M432" s="6"/>
      <c r="Q432" s="6"/>
    </row>
    <row r="433" spans="4:17" s="4" customFormat="1" ht="13.5">
      <c r="D433" s="6"/>
      <c r="H433" s="6"/>
      <c r="M433" s="6"/>
      <c r="Q433" s="6"/>
    </row>
    <row r="434" spans="4:17" s="4" customFormat="1" ht="13.5">
      <c r="D434" s="6"/>
      <c r="H434" s="6"/>
      <c r="M434" s="6"/>
      <c r="Q434" s="6"/>
    </row>
    <row r="435" spans="4:17" s="4" customFormat="1" ht="13.5">
      <c r="D435" s="6"/>
      <c r="H435" s="6"/>
      <c r="M435" s="6"/>
      <c r="Q435" s="6"/>
    </row>
    <row r="436" spans="4:17" s="4" customFormat="1" ht="13.5">
      <c r="D436" s="6"/>
      <c r="H436" s="6"/>
      <c r="M436" s="6"/>
      <c r="Q436" s="6"/>
    </row>
    <row r="437" spans="4:17" s="4" customFormat="1" ht="13.5">
      <c r="D437" s="6"/>
      <c r="H437" s="6"/>
      <c r="M437" s="6"/>
      <c r="Q437" s="6"/>
    </row>
    <row r="438" spans="4:17" s="4" customFormat="1" ht="13.5">
      <c r="D438" s="6"/>
      <c r="H438" s="6"/>
      <c r="M438" s="6"/>
      <c r="Q438" s="6"/>
    </row>
    <row r="439" spans="4:17" s="4" customFormat="1" ht="13.5">
      <c r="D439" s="6"/>
      <c r="H439" s="6"/>
      <c r="M439" s="6"/>
      <c r="Q439" s="6"/>
    </row>
    <row r="440" spans="4:17" s="4" customFormat="1" ht="13.5">
      <c r="D440" s="6"/>
      <c r="H440" s="6"/>
      <c r="M440" s="6"/>
      <c r="Q440" s="6"/>
    </row>
    <row r="441" spans="4:17" s="4" customFormat="1" ht="13.5">
      <c r="D441" s="6"/>
      <c r="H441" s="6"/>
      <c r="M441" s="6"/>
      <c r="Q441" s="6"/>
    </row>
    <row r="442" spans="4:17" s="4" customFormat="1" ht="13.5">
      <c r="D442" s="6"/>
      <c r="H442" s="6"/>
      <c r="M442" s="6"/>
      <c r="Q442" s="6"/>
    </row>
    <row r="443" spans="4:17" s="4" customFormat="1" ht="13.5">
      <c r="D443" s="6"/>
      <c r="H443" s="6"/>
      <c r="M443" s="6"/>
      <c r="Q443" s="6"/>
    </row>
    <row r="444" spans="4:17" s="4" customFormat="1" ht="13.5">
      <c r="D444" s="6"/>
      <c r="H444" s="6"/>
      <c r="M444" s="6"/>
      <c r="Q444" s="6"/>
    </row>
    <row r="445" spans="4:17" s="4" customFormat="1" ht="13.5">
      <c r="D445" s="6"/>
      <c r="H445" s="6"/>
      <c r="M445" s="6"/>
      <c r="Q445" s="6"/>
    </row>
    <row r="446" spans="4:17" s="4" customFormat="1" ht="13.5">
      <c r="D446" s="6"/>
      <c r="H446" s="6"/>
      <c r="M446" s="6"/>
      <c r="Q446" s="6"/>
    </row>
    <row r="447" spans="4:17" s="4" customFormat="1" ht="13.5">
      <c r="D447" s="6"/>
      <c r="H447" s="6"/>
      <c r="M447" s="6"/>
      <c r="Q447" s="6"/>
    </row>
    <row r="448" spans="4:17" s="4" customFormat="1" ht="13.5">
      <c r="D448" s="6"/>
      <c r="H448" s="6"/>
      <c r="M448" s="6"/>
      <c r="Q448" s="6"/>
    </row>
    <row r="449" spans="4:17" s="4" customFormat="1" ht="13.5">
      <c r="D449" s="6"/>
      <c r="H449" s="6"/>
      <c r="M449" s="6"/>
      <c r="Q449" s="6"/>
    </row>
    <row r="450" spans="4:17" s="4" customFormat="1" ht="13.5">
      <c r="D450" s="6"/>
      <c r="H450" s="6"/>
      <c r="M450" s="6"/>
      <c r="Q450" s="6"/>
    </row>
    <row r="451" spans="4:17" s="4" customFormat="1" ht="13.5">
      <c r="D451" s="6"/>
      <c r="H451" s="6"/>
      <c r="M451" s="6"/>
      <c r="Q451" s="6"/>
    </row>
    <row r="452" spans="4:17" s="4" customFormat="1" ht="13.5">
      <c r="D452" s="6"/>
      <c r="H452" s="6"/>
      <c r="M452" s="6"/>
      <c r="Q452" s="6"/>
    </row>
    <row r="453" spans="4:17" s="4" customFormat="1" ht="13.5">
      <c r="D453" s="6"/>
      <c r="H453" s="6"/>
      <c r="M453" s="6"/>
      <c r="Q453" s="6"/>
    </row>
    <row r="454" spans="4:17" s="4" customFormat="1" ht="13.5">
      <c r="D454" s="6"/>
      <c r="H454" s="6"/>
      <c r="M454" s="6"/>
      <c r="Q454" s="6"/>
    </row>
    <row r="455" spans="4:17" s="4" customFormat="1" ht="13.5">
      <c r="D455" s="6"/>
      <c r="H455" s="6"/>
      <c r="M455" s="6"/>
      <c r="Q455" s="6"/>
    </row>
    <row r="456" spans="4:17" s="4" customFormat="1" ht="13.5">
      <c r="D456" s="6"/>
      <c r="H456" s="6"/>
      <c r="M456" s="6"/>
      <c r="Q456" s="6"/>
    </row>
    <row r="457" spans="4:17" s="4" customFormat="1" ht="13.5">
      <c r="D457" s="6"/>
      <c r="H457" s="6"/>
      <c r="M457" s="6"/>
      <c r="Q457" s="6"/>
    </row>
    <row r="458" spans="4:17" s="4" customFormat="1" ht="13.5">
      <c r="D458" s="6"/>
      <c r="H458" s="6"/>
      <c r="M458" s="6"/>
      <c r="Q458" s="6"/>
    </row>
    <row r="459" spans="4:17" s="4" customFormat="1" ht="13.5">
      <c r="D459" s="6"/>
      <c r="H459" s="6"/>
      <c r="M459" s="6"/>
      <c r="Q459" s="6"/>
    </row>
    <row r="460" spans="4:17" s="4" customFormat="1" ht="13.5">
      <c r="D460" s="6"/>
      <c r="H460" s="6"/>
      <c r="M460" s="6"/>
      <c r="Q460" s="6"/>
    </row>
    <row r="461" spans="4:17" s="4" customFormat="1" ht="13.5">
      <c r="D461" s="6"/>
      <c r="H461" s="6"/>
      <c r="M461" s="6"/>
      <c r="Q461" s="6"/>
    </row>
    <row r="462" spans="4:17" s="4" customFormat="1" ht="13.5">
      <c r="D462" s="6"/>
      <c r="H462" s="6"/>
      <c r="M462" s="6"/>
      <c r="Q462" s="6"/>
    </row>
    <row r="463" spans="4:17" s="4" customFormat="1" ht="13.5">
      <c r="D463" s="6"/>
      <c r="H463" s="6"/>
      <c r="M463" s="6"/>
      <c r="Q463" s="6"/>
    </row>
    <row r="464" spans="4:17" s="4" customFormat="1" ht="13.5">
      <c r="D464" s="6"/>
      <c r="H464" s="6"/>
      <c r="M464" s="6"/>
      <c r="Q464" s="6"/>
    </row>
    <row r="465" spans="4:17" s="4" customFormat="1" ht="13.5">
      <c r="D465" s="6"/>
      <c r="H465" s="6"/>
      <c r="M465" s="6"/>
      <c r="Q465" s="6"/>
    </row>
    <row r="466" spans="4:17" s="4" customFormat="1" ht="13.5">
      <c r="D466" s="6"/>
      <c r="H466" s="6"/>
      <c r="M466" s="6"/>
      <c r="Q466" s="6"/>
    </row>
    <row r="467" spans="4:17" s="4" customFormat="1" ht="13.5">
      <c r="D467" s="6"/>
      <c r="H467" s="6"/>
      <c r="M467" s="6"/>
      <c r="Q467" s="6"/>
    </row>
    <row r="468" spans="4:17" s="4" customFormat="1" ht="13.5">
      <c r="D468" s="6"/>
      <c r="H468" s="6"/>
      <c r="M468" s="6"/>
      <c r="Q468" s="6"/>
    </row>
    <row r="469" spans="4:17" s="4" customFormat="1" ht="13.5">
      <c r="D469" s="6"/>
      <c r="H469" s="6"/>
      <c r="M469" s="6"/>
      <c r="Q469" s="6"/>
    </row>
    <row r="470" spans="4:17" s="4" customFormat="1" ht="13.5">
      <c r="D470" s="6"/>
      <c r="H470" s="6"/>
      <c r="M470" s="6"/>
      <c r="Q470" s="6"/>
    </row>
    <row r="471" spans="4:17" s="4" customFormat="1" ht="13.5">
      <c r="D471" s="6"/>
      <c r="H471" s="6"/>
      <c r="M471" s="6"/>
      <c r="Q471" s="6"/>
    </row>
    <row r="472" spans="4:17" s="4" customFormat="1" ht="13.5">
      <c r="D472" s="6"/>
      <c r="H472" s="6"/>
      <c r="M472" s="6"/>
      <c r="Q472" s="6"/>
    </row>
    <row r="473" spans="4:17" s="4" customFormat="1" ht="13.5">
      <c r="D473" s="6"/>
      <c r="H473" s="6"/>
      <c r="M473" s="6"/>
      <c r="Q473" s="6"/>
    </row>
    <row r="474" spans="4:17" s="4" customFormat="1" ht="13.5">
      <c r="D474" s="6"/>
      <c r="H474" s="6"/>
      <c r="M474" s="6"/>
      <c r="Q474" s="6"/>
    </row>
    <row r="475" spans="4:17" s="4" customFormat="1" ht="13.5">
      <c r="D475" s="6"/>
      <c r="H475" s="6"/>
      <c r="M475" s="6"/>
      <c r="Q475" s="6"/>
    </row>
    <row r="476" spans="4:17" s="4" customFormat="1" ht="13.5">
      <c r="D476" s="6"/>
      <c r="H476" s="6"/>
      <c r="M476" s="6"/>
      <c r="Q476" s="6"/>
    </row>
    <row r="477" spans="4:17" s="4" customFormat="1" ht="13.5">
      <c r="D477" s="6"/>
      <c r="H477" s="6"/>
      <c r="M477" s="6"/>
      <c r="Q477" s="6"/>
    </row>
    <row r="478" spans="4:17" s="4" customFormat="1" ht="13.5">
      <c r="D478" s="6"/>
      <c r="H478" s="6"/>
      <c r="M478" s="6"/>
      <c r="Q478" s="6"/>
    </row>
    <row r="479" spans="4:17" s="4" customFormat="1" ht="13.5">
      <c r="D479" s="6"/>
      <c r="H479" s="6"/>
      <c r="M479" s="6"/>
      <c r="Q479" s="6"/>
    </row>
    <row r="480" spans="4:17" s="4" customFormat="1" ht="13.5">
      <c r="D480" s="6"/>
      <c r="H480" s="6"/>
      <c r="M480" s="6"/>
      <c r="Q480" s="6"/>
    </row>
    <row r="481" spans="4:17" s="4" customFormat="1" ht="13.5">
      <c r="D481" s="6"/>
      <c r="H481" s="6"/>
      <c r="M481" s="6"/>
      <c r="Q481" s="6"/>
    </row>
    <row r="482" spans="4:17" s="4" customFormat="1" ht="13.5">
      <c r="D482" s="6"/>
      <c r="H482" s="6"/>
      <c r="M482" s="6"/>
      <c r="Q482" s="6"/>
    </row>
    <row r="483" spans="4:17" s="4" customFormat="1" ht="13.5">
      <c r="D483" s="6"/>
      <c r="H483" s="6"/>
      <c r="M483" s="6"/>
      <c r="Q483" s="6"/>
    </row>
    <row r="484" spans="4:17" s="4" customFormat="1" ht="13.5">
      <c r="D484" s="6"/>
      <c r="H484" s="6"/>
      <c r="M484" s="6"/>
      <c r="Q484" s="6"/>
    </row>
    <row r="485" spans="4:17" s="4" customFormat="1" ht="13.5">
      <c r="D485" s="6"/>
      <c r="H485" s="6"/>
      <c r="M485" s="6"/>
      <c r="Q485" s="6"/>
    </row>
    <row r="486" spans="4:17" s="4" customFormat="1" ht="13.5">
      <c r="D486" s="6"/>
      <c r="H486" s="6"/>
      <c r="M486" s="6"/>
      <c r="Q486" s="6"/>
    </row>
    <row r="487" spans="4:17" s="4" customFormat="1" ht="13.5">
      <c r="D487" s="6"/>
      <c r="H487" s="6"/>
      <c r="M487" s="6"/>
      <c r="Q487" s="6"/>
    </row>
    <row r="488" spans="4:17" s="4" customFormat="1" ht="13.5">
      <c r="D488" s="6"/>
      <c r="H488" s="6"/>
      <c r="M488" s="6"/>
      <c r="Q488" s="6"/>
    </row>
    <row r="489" spans="4:17" s="4" customFormat="1" ht="13.5">
      <c r="D489" s="6"/>
      <c r="H489" s="6"/>
      <c r="M489" s="6"/>
      <c r="Q489" s="6"/>
    </row>
    <row r="490" spans="4:17" s="4" customFormat="1" ht="13.5">
      <c r="D490" s="6"/>
      <c r="H490" s="6"/>
      <c r="M490" s="6"/>
      <c r="Q490" s="6"/>
    </row>
    <row r="491" spans="4:17" s="4" customFormat="1" ht="13.5">
      <c r="D491" s="6"/>
      <c r="H491" s="6"/>
      <c r="M491" s="6"/>
      <c r="Q491" s="6"/>
    </row>
    <row r="492" spans="4:17" s="4" customFormat="1" ht="13.5">
      <c r="D492" s="6"/>
      <c r="H492" s="6"/>
      <c r="M492" s="6"/>
      <c r="Q492" s="6"/>
    </row>
    <row r="493" spans="4:17" s="4" customFormat="1" ht="13.5">
      <c r="D493" s="6"/>
      <c r="H493" s="6"/>
      <c r="M493" s="6"/>
      <c r="Q493" s="6"/>
    </row>
    <row r="494" spans="4:17" s="4" customFormat="1" ht="13.5">
      <c r="D494" s="6"/>
      <c r="H494" s="6"/>
      <c r="M494" s="6"/>
      <c r="Q494" s="6"/>
    </row>
    <row r="495" spans="4:17" s="4" customFormat="1" ht="13.5">
      <c r="D495" s="6"/>
      <c r="H495" s="6"/>
      <c r="M495" s="6"/>
      <c r="Q495" s="6"/>
    </row>
    <row r="496" spans="4:17" s="4" customFormat="1" ht="13.5">
      <c r="D496" s="6"/>
      <c r="H496" s="6"/>
      <c r="M496" s="6"/>
      <c r="Q496" s="6"/>
    </row>
    <row r="497" spans="4:17" s="4" customFormat="1" ht="13.5">
      <c r="D497" s="6"/>
      <c r="H497" s="6"/>
      <c r="M497" s="6"/>
      <c r="Q497" s="6"/>
    </row>
    <row r="498" spans="4:17" s="4" customFormat="1" ht="13.5">
      <c r="D498" s="6"/>
      <c r="H498" s="6"/>
      <c r="M498" s="6"/>
      <c r="Q498" s="6"/>
    </row>
    <row r="499" spans="4:17" s="4" customFormat="1" ht="13.5">
      <c r="D499" s="6"/>
      <c r="H499" s="6"/>
      <c r="M499" s="6"/>
      <c r="Q499" s="6"/>
    </row>
    <row r="500" spans="4:17" s="4" customFormat="1" ht="13.5">
      <c r="D500" s="6"/>
      <c r="H500" s="6"/>
      <c r="M500" s="6"/>
      <c r="Q500" s="6"/>
    </row>
    <row r="501" spans="4:17" s="4" customFormat="1" ht="13.5">
      <c r="D501" s="6"/>
      <c r="H501" s="6"/>
      <c r="M501" s="6"/>
      <c r="Q501" s="6"/>
    </row>
    <row r="502" spans="4:17" s="4" customFormat="1" ht="13.5">
      <c r="D502" s="6"/>
      <c r="H502" s="6"/>
      <c r="M502" s="6"/>
      <c r="Q502" s="6"/>
    </row>
    <row r="503" spans="4:17" s="4" customFormat="1" ht="13.5">
      <c r="D503" s="6"/>
      <c r="H503" s="6"/>
      <c r="M503" s="6"/>
      <c r="Q503" s="6"/>
    </row>
    <row r="504" spans="4:17" s="4" customFormat="1" ht="13.5">
      <c r="D504" s="6"/>
      <c r="H504" s="6"/>
      <c r="M504" s="6"/>
      <c r="Q504" s="6"/>
    </row>
    <row r="505" spans="4:17" s="4" customFormat="1" ht="13.5">
      <c r="D505" s="6"/>
      <c r="H505" s="6"/>
      <c r="M505" s="6"/>
      <c r="Q505" s="6"/>
    </row>
    <row r="506" spans="4:17" s="4" customFormat="1" ht="13.5">
      <c r="D506" s="6"/>
      <c r="H506" s="6"/>
      <c r="M506" s="6"/>
      <c r="Q506" s="6"/>
    </row>
    <row r="507" spans="4:17" s="4" customFormat="1" ht="13.5">
      <c r="D507" s="6"/>
      <c r="H507" s="6"/>
      <c r="M507" s="6"/>
      <c r="Q507" s="6"/>
    </row>
    <row r="508" spans="4:17" s="4" customFormat="1" ht="13.5">
      <c r="D508" s="6"/>
      <c r="H508" s="6"/>
      <c r="M508" s="6"/>
      <c r="Q508" s="6"/>
    </row>
    <row r="509" spans="4:17" s="4" customFormat="1" ht="13.5">
      <c r="D509" s="6"/>
      <c r="H509" s="6"/>
      <c r="M509" s="6"/>
      <c r="Q509" s="6"/>
    </row>
    <row r="510" spans="4:17" s="4" customFormat="1" ht="13.5">
      <c r="D510" s="6"/>
      <c r="H510" s="6"/>
      <c r="M510" s="6"/>
      <c r="Q510" s="6"/>
    </row>
    <row r="511" spans="4:17" s="4" customFormat="1" ht="13.5">
      <c r="D511" s="6"/>
      <c r="H511" s="6"/>
      <c r="M511" s="6"/>
      <c r="Q511" s="6"/>
    </row>
    <row r="512" spans="4:17" s="4" customFormat="1" ht="13.5">
      <c r="D512" s="6"/>
      <c r="H512" s="6"/>
      <c r="M512" s="6"/>
      <c r="Q512" s="6"/>
    </row>
    <row r="513" spans="4:17" s="4" customFormat="1" ht="13.5">
      <c r="D513" s="6"/>
      <c r="H513" s="6"/>
      <c r="M513" s="6"/>
      <c r="Q513" s="6"/>
    </row>
    <row r="514" spans="4:17" s="4" customFormat="1" ht="13.5">
      <c r="D514" s="6"/>
      <c r="H514" s="6"/>
      <c r="M514" s="6"/>
      <c r="Q514" s="6"/>
    </row>
    <row r="515" spans="4:17" s="4" customFormat="1" ht="13.5">
      <c r="D515" s="6"/>
      <c r="H515" s="6"/>
      <c r="M515" s="6"/>
      <c r="Q515" s="6"/>
    </row>
    <row r="516" spans="4:17" s="4" customFormat="1" ht="13.5">
      <c r="D516" s="6"/>
      <c r="H516" s="6"/>
      <c r="M516" s="6"/>
      <c r="Q516" s="6"/>
    </row>
    <row r="517" spans="4:17" s="4" customFormat="1" ht="13.5">
      <c r="D517" s="6"/>
      <c r="H517" s="6"/>
      <c r="M517" s="6"/>
      <c r="Q517" s="6"/>
    </row>
    <row r="518" spans="4:17" s="4" customFormat="1" ht="13.5">
      <c r="D518" s="6"/>
      <c r="H518" s="6"/>
      <c r="M518" s="6"/>
      <c r="Q518" s="6"/>
    </row>
    <row r="519" spans="4:17" s="4" customFormat="1" ht="13.5">
      <c r="D519" s="6"/>
      <c r="H519" s="6"/>
      <c r="M519" s="6"/>
      <c r="Q519" s="6"/>
    </row>
    <row r="520" spans="4:17" s="4" customFormat="1" ht="13.5">
      <c r="D520" s="6"/>
      <c r="H520" s="6"/>
      <c r="M520" s="6"/>
      <c r="Q520" s="6"/>
    </row>
    <row r="521" spans="4:17" s="4" customFormat="1" ht="13.5">
      <c r="D521" s="6"/>
      <c r="H521" s="6"/>
      <c r="M521" s="6"/>
      <c r="Q521" s="6"/>
    </row>
    <row r="522" spans="4:17" s="4" customFormat="1" ht="13.5">
      <c r="D522" s="6"/>
      <c r="H522" s="6"/>
      <c r="M522" s="6"/>
      <c r="Q522" s="6"/>
    </row>
    <row r="523" spans="4:17" s="4" customFormat="1" ht="13.5">
      <c r="D523" s="6"/>
      <c r="H523" s="6"/>
      <c r="M523" s="6"/>
      <c r="Q523" s="6"/>
    </row>
    <row r="524" spans="4:17" s="4" customFormat="1" ht="13.5">
      <c r="D524" s="6"/>
      <c r="H524" s="6"/>
      <c r="M524" s="6"/>
      <c r="Q524" s="6"/>
    </row>
    <row r="525" spans="4:17" s="4" customFormat="1" ht="13.5">
      <c r="D525" s="6"/>
      <c r="H525" s="6"/>
      <c r="M525" s="6"/>
      <c r="Q525" s="6"/>
    </row>
    <row r="526" spans="4:17" s="4" customFormat="1" ht="13.5">
      <c r="D526" s="6"/>
      <c r="H526" s="6"/>
      <c r="M526" s="6"/>
      <c r="Q526" s="6"/>
    </row>
    <row r="527" spans="4:17" s="4" customFormat="1" ht="13.5">
      <c r="D527" s="6"/>
      <c r="H527" s="6"/>
      <c r="M527" s="6"/>
      <c r="Q527" s="6"/>
    </row>
    <row r="528" spans="4:17" s="4" customFormat="1" ht="13.5">
      <c r="D528" s="6"/>
      <c r="H528" s="6"/>
      <c r="M528" s="6"/>
      <c r="Q528" s="6"/>
    </row>
    <row r="529" spans="4:17" s="4" customFormat="1" ht="13.5">
      <c r="D529" s="6"/>
      <c r="H529" s="6"/>
      <c r="M529" s="6"/>
      <c r="Q529" s="6"/>
    </row>
    <row r="530" spans="4:17" s="4" customFormat="1" ht="13.5">
      <c r="D530" s="6"/>
      <c r="H530" s="6"/>
      <c r="M530" s="6"/>
      <c r="Q530" s="6"/>
    </row>
    <row r="531" spans="4:17" s="4" customFormat="1" ht="13.5">
      <c r="D531" s="6"/>
      <c r="H531" s="6"/>
      <c r="M531" s="6"/>
      <c r="Q531" s="6"/>
    </row>
    <row r="532" spans="4:17" s="4" customFormat="1" ht="13.5">
      <c r="D532" s="6"/>
      <c r="H532" s="6"/>
      <c r="M532" s="6"/>
      <c r="Q532" s="6"/>
    </row>
    <row r="533" spans="4:17" s="4" customFormat="1" ht="13.5">
      <c r="D533" s="6"/>
      <c r="H533" s="6"/>
      <c r="M533" s="6"/>
      <c r="Q533" s="6"/>
    </row>
    <row r="534" spans="4:17" s="4" customFormat="1" ht="13.5">
      <c r="D534" s="6"/>
      <c r="H534" s="6"/>
      <c r="M534" s="6"/>
      <c r="Q534" s="6"/>
    </row>
    <row r="535" spans="4:17" s="4" customFormat="1" ht="13.5">
      <c r="D535" s="6"/>
      <c r="H535" s="6"/>
      <c r="M535" s="6"/>
      <c r="Q535" s="6"/>
    </row>
    <row r="536" spans="4:17" s="4" customFormat="1" ht="13.5">
      <c r="D536" s="6"/>
      <c r="H536" s="6"/>
      <c r="M536" s="6"/>
      <c r="Q536" s="6"/>
    </row>
    <row r="537" spans="4:17" s="4" customFormat="1" ht="13.5">
      <c r="D537" s="6"/>
      <c r="H537" s="6"/>
      <c r="M537" s="6"/>
      <c r="Q537" s="6"/>
    </row>
    <row r="538" spans="4:17" s="4" customFormat="1" ht="13.5">
      <c r="D538" s="6"/>
      <c r="H538" s="6"/>
      <c r="M538" s="6"/>
      <c r="Q538" s="6"/>
    </row>
    <row r="539" spans="4:17" s="4" customFormat="1" ht="13.5">
      <c r="D539" s="6"/>
      <c r="H539" s="6"/>
      <c r="M539" s="6"/>
      <c r="Q539" s="6"/>
    </row>
    <row r="540" spans="4:17" s="4" customFormat="1" ht="13.5">
      <c r="D540" s="6"/>
      <c r="H540" s="6"/>
      <c r="M540" s="6"/>
      <c r="Q540" s="6"/>
    </row>
    <row r="541" spans="4:17" s="4" customFormat="1" ht="13.5">
      <c r="D541" s="6"/>
      <c r="H541" s="6"/>
      <c r="M541" s="6"/>
      <c r="Q541" s="6"/>
    </row>
    <row r="542" spans="4:17" s="4" customFormat="1" ht="13.5">
      <c r="D542" s="6"/>
      <c r="H542" s="6"/>
      <c r="M542" s="6"/>
      <c r="Q542" s="6"/>
    </row>
    <row r="543" spans="4:17" s="4" customFormat="1" ht="13.5">
      <c r="D543" s="6"/>
      <c r="H543" s="6"/>
      <c r="M543" s="6"/>
      <c r="Q543" s="6"/>
    </row>
    <row r="544" spans="4:17" s="4" customFormat="1" ht="13.5">
      <c r="D544" s="6"/>
      <c r="H544" s="6"/>
      <c r="M544" s="6"/>
      <c r="Q544" s="6"/>
    </row>
    <row r="545" spans="4:17" s="4" customFormat="1" ht="13.5">
      <c r="D545" s="6"/>
      <c r="H545" s="6"/>
      <c r="M545" s="6"/>
      <c r="Q545" s="6"/>
    </row>
    <row r="546" spans="4:17" s="4" customFormat="1" ht="13.5">
      <c r="D546" s="6"/>
      <c r="H546" s="6"/>
      <c r="M546" s="6"/>
      <c r="Q546" s="6"/>
    </row>
    <row r="547" spans="4:17" s="4" customFormat="1" ht="13.5">
      <c r="D547" s="6"/>
      <c r="H547" s="6"/>
      <c r="M547" s="6"/>
      <c r="Q547" s="6"/>
    </row>
    <row r="548" spans="4:17" s="4" customFormat="1" ht="13.5">
      <c r="D548" s="6"/>
      <c r="H548" s="6"/>
      <c r="M548" s="6"/>
      <c r="Q548" s="6"/>
    </row>
    <row r="549" spans="4:17" s="4" customFormat="1" ht="13.5">
      <c r="D549" s="6"/>
      <c r="H549" s="6"/>
      <c r="M549" s="6"/>
      <c r="Q549" s="6"/>
    </row>
    <row r="550" spans="4:17" s="4" customFormat="1" ht="13.5">
      <c r="D550" s="6"/>
      <c r="H550" s="6"/>
      <c r="M550" s="6"/>
      <c r="Q550" s="6"/>
    </row>
    <row r="551" spans="4:17" s="4" customFormat="1" ht="13.5">
      <c r="D551" s="6"/>
      <c r="H551" s="6"/>
      <c r="M551" s="6"/>
      <c r="Q551" s="6"/>
    </row>
    <row r="552" spans="4:17" s="4" customFormat="1" ht="13.5">
      <c r="D552" s="6"/>
      <c r="H552" s="6"/>
      <c r="M552" s="6"/>
      <c r="Q552" s="6"/>
    </row>
    <row r="553" spans="4:17" s="4" customFormat="1" ht="13.5">
      <c r="D553" s="6"/>
      <c r="H553" s="6"/>
      <c r="M553" s="6"/>
      <c r="Q553" s="6"/>
    </row>
    <row r="554" spans="4:17" s="4" customFormat="1" ht="13.5">
      <c r="D554" s="6"/>
      <c r="H554" s="6"/>
      <c r="M554" s="6"/>
      <c r="Q554" s="6"/>
    </row>
    <row r="555" spans="4:17" s="4" customFormat="1" ht="13.5">
      <c r="D555" s="6"/>
      <c r="H555" s="6"/>
      <c r="M555" s="6"/>
      <c r="Q555" s="6"/>
    </row>
    <row r="556" spans="4:17" s="4" customFormat="1" ht="13.5">
      <c r="D556" s="6"/>
      <c r="H556" s="6"/>
      <c r="M556" s="6"/>
      <c r="Q556" s="6"/>
    </row>
    <row r="557" spans="4:17" s="4" customFormat="1" ht="13.5">
      <c r="D557" s="6"/>
      <c r="H557" s="6"/>
      <c r="M557" s="6"/>
      <c r="Q557" s="6"/>
    </row>
    <row r="558" spans="4:17" s="4" customFormat="1" ht="13.5">
      <c r="D558" s="6"/>
      <c r="H558" s="6"/>
      <c r="M558" s="6"/>
      <c r="Q558" s="6"/>
    </row>
    <row r="559" spans="4:17" s="4" customFormat="1" ht="13.5">
      <c r="D559" s="6"/>
      <c r="H559" s="6"/>
      <c r="M559" s="6"/>
      <c r="Q559" s="6"/>
    </row>
    <row r="560" spans="4:17" s="4" customFormat="1" ht="13.5">
      <c r="D560" s="6"/>
      <c r="H560" s="6"/>
      <c r="M560" s="6"/>
      <c r="Q560" s="6"/>
    </row>
    <row r="561" spans="4:17" s="4" customFormat="1" ht="13.5">
      <c r="D561" s="6"/>
      <c r="H561" s="6"/>
      <c r="M561" s="6"/>
      <c r="Q561" s="6"/>
    </row>
    <row r="562" spans="4:17" s="4" customFormat="1" ht="13.5">
      <c r="D562" s="6"/>
      <c r="H562" s="6"/>
      <c r="M562" s="6"/>
      <c r="Q562" s="6"/>
    </row>
    <row r="563" spans="4:17" s="4" customFormat="1" ht="13.5">
      <c r="D563" s="6"/>
      <c r="H563" s="6"/>
      <c r="M563" s="6"/>
      <c r="Q563" s="6"/>
    </row>
    <row r="564" spans="4:17" s="4" customFormat="1" ht="13.5">
      <c r="D564" s="6"/>
      <c r="H564" s="6"/>
      <c r="M564" s="6"/>
      <c r="Q564" s="6"/>
    </row>
    <row r="565" spans="4:17" s="4" customFormat="1" ht="13.5">
      <c r="D565" s="6"/>
      <c r="H565" s="6"/>
      <c r="M565" s="6"/>
      <c r="Q565" s="6"/>
    </row>
    <row r="566" spans="4:17" s="4" customFormat="1" ht="13.5">
      <c r="D566" s="6"/>
      <c r="H566" s="6"/>
      <c r="M566" s="6"/>
      <c r="Q566" s="6"/>
    </row>
    <row r="567" spans="4:17" s="4" customFormat="1" ht="13.5">
      <c r="D567" s="6"/>
      <c r="H567" s="6"/>
      <c r="M567" s="6"/>
      <c r="Q567" s="6"/>
    </row>
    <row r="568" spans="4:17" s="4" customFormat="1" ht="13.5">
      <c r="D568" s="6"/>
      <c r="H568" s="6"/>
      <c r="M568" s="6"/>
      <c r="Q568" s="6"/>
    </row>
    <row r="569" spans="4:17" s="4" customFormat="1" ht="13.5">
      <c r="D569" s="6"/>
      <c r="H569" s="6"/>
      <c r="M569" s="6"/>
      <c r="Q569" s="6"/>
    </row>
    <row r="570" spans="4:17" s="4" customFormat="1" ht="13.5">
      <c r="D570" s="6"/>
      <c r="H570" s="6"/>
      <c r="M570" s="6"/>
      <c r="Q570" s="6"/>
    </row>
    <row r="571" spans="4:17" s="4" customFormat="1" ht="13.5">
      <c r="D571" s="6"/>
      <c r="H571" s="6"/>
      <c r="M571" s="6"/>
      <c r="Q571" s="6"/>
    </row>
    <row r="572" spans="4:17" s="4" customFormat="1" ht="13.5">
      <c r="D572" s="6"/>
      <c r="H572" s="6"/>
      <c r="M572" s="6"/>
      <c r="Q572" s="6"/>
    </row>
    <row r="573" spans="4:17" s="4" customFormat="1" ht="13.5">
      <c r="D573" s="6"/>
      <c r="H573" s="6"/>
      <c r="M573" s="6"/>
      <c r="Q573" s="6"/>
    </row>
    <row r="574" spans="4:17" s="4" customFormat="1" ht="13.5">
      <c r="D574" s="6"/>
      <c r="H574" s="6"/>
      <c r="M574" s="6"/>
      <c r="Q574" s="6"/>
    </row>
    <row r="575" spans="4:17" s="4" customFormat="1" ht="13.5">
      <c r="D575" s="6"/>
      <c r="H575" s="6"/>
      <c r="M575" s="6"/>
      <c r="Q575" s="6"/>
    </row>
    <row r="576" spans="4:17" s="4" customFormat="1" ht="13.5">
      <c r="D576" s="6"/>
      <c r="H576" s="6"/>
      <c r="M576" s="6"/>
      <c r="Q576" s="6"/>
    </row>
    <row r="577" spans="4:17" s="4" customFormat="1" ht="13.5">
      <c r="D577" s="6"/>
      <c r="H577" s="6"/>
      <c r="M577" s="6"/>
      <c r="Q577" s="6"/>
    </row>
    <row r="578" spans="4:17" s="4" customFormat="1" ht="13.5">
      <c r="D578" s="6"/>
      <c r="H578" s="6"/>
      <c r="M578" s="6"/>
      <c r="Q578" s="6"/>
    </row>
    <row r="579" spans="4:17" s="4" customFormat="1" ht="13.5">
      <c r="D579" s="6"/>
      <c r="H579" s="6"/>
      <c r="M579" s="6"/>
      <c r="Q579" s="6"/>
    </row>
    <row r="580" spans="4:17" s="4" customFormat="1" ht="13.5">
      <c r="D580" s="6"/>
      <c r="H580" s="6"/>
      <c r="M580" s="6"/>
      <c r="Q580" s="6"/>
    </row>
    <row r="581" spans="4:17" s="4" customFormat="1" ht="13.5">
      <c r="D581" s="6"/>
      <c r="H581" s="6"/>
      <c r="M581" s="6"/>
      <c r="Q581" s="6"/>
    </row>
    <row r="582" spans="4:17" s="4" customFormat="1" ht="13.5">
      <c r="D582" s="6"/>
      <c r="H582" s="6"/>
      <c r="M582" s="6"/>
      <c r="Q582" s="6"/>
    </row>
    <row r="583" spans="4:17" s="4" customFormat="1" ht="13.5">
      <c r="D583" s="6"/>
      <c r="H583" s="6"/>
      <c r="M583" s="6"/>
      <c r="Q583" s="6"/>
    </row>
    <row r="584" spans="4:17" s="4" customFormat="1" ht="13.5">
      <c r="D584" s="6"/>
      <c r="H584" s="6"/>
      <c r="M584" s="6"/>
      <c r="Q584" s="6"/>
    </row>
    <row r="585" spans="4:17" s="4" customFormat="1" ht="13.5">
      <c r="D585" s="6"/>
      <c r="H585" s="6"/>
      <c r="M585" s="6"/>
      <c r="Q585" s="6"/>
    </row>
    <row r="586" spans="4:17" s="4" customFormat="1" ht="13.5">
      <c r="D586" s="6"/>
      <c r="H586" s="6"/>
      <c r="M586" s="6"/>
      <c r="Q586" s="6"/>
    </row>
    <row r="587" spans="4:17" s="4" customFormat="1" ht="13.5">
      <c r="D587" s="6"/>
      <c r="H587" s="6"/>
      <c r="M587" s="6"/>
      <c r="Q587" s="6"/>
    </row>
    <row r="588" spans="4:17" s="4" customFormat="1" ht="13.5">
      <c r="D588" s="6"/>
      <c r="H588" s="6"/>
      <c r="M588" s="6"/>
      <c r="Q588" s="6"/>
    </row>
    <row r="589" spans="4:17" s="4" customFormat="1" ht="13.5">
      <c r="D589" s="6"/>
      <c r="H589" s="6"/>
      <c r="M589" s="6"/>
      <c r="Q589" s="6"/>
    </row>
    <row r="590" spans="4:17" s="4" customFormat="1" ht="13.5">
      <c r="D590" s="6"/>
      <c r="H590" s="6"/>
      <c r="M590" s="6"/>
      <c r="Q590" s="6"/>
    </row>
    <row r="591" spans="4:17" s="4" customFormat="1" ht="13.5">
      <c r="D591" s="6"/>
      <c r="H591" s="6"/>
      <c r="M591" s="6"/>
      <c r="Q591" s="6"/>
    </row>
    <row r="592" spans="4:17" s="4" customFormat="1" ht="13.5">
      <c r="D592" s="6"/>
      <c r="H592" s="6"/>
      <c r="M592" s="6"/>
      <c r="Q592" s="6"/>
    </row>
    <row r="593" spans="4:17" s="4" customFormat="1" ht="13.5">
      <c r="D593" s="6"/>
      <c r="H593" s="6"/>
      <c r="M593" s="6"/>
      <c r="Q593" s="6"/>
    </row>
    <row r="594" spans="4:17" s="4" customFormat="1" ht="13.5">
      <c r="D594" s="6"/>
      <c r="H594" s="6"/>
      <c r="M594" s="6"/>
      <c r="Q594" s="6"/>
    </row>
    <row r="595" spans="4:17" s="4" customFormat="1" ht="13.5">
      <c r="D595" s="6"/>
      <c r="H595" s="6"/>
      <c r="M595" s="6"/>
      <c r="Q595" s="6"/>
    </row>
    <row r="596" spans="4:17" s="4" customFormat="1" ht="13.5">
      <c r="D596" s="6"/>
      <c r="H596" s="6"/>
      <c r="M596" s="6"/>
      <c r="Q596" s="6"/>
    </row>
    <row r="597" spans="4:17" s="4" customFormat="1" ht="13.5">
      <c r="D597" s="6"/>
      <c r="H597" s="6"/>
      <c r="M597" s="6"/>
      <c r="Q597" s="6"/>
    </row>
    <row r="598" spans="4:17" s="4" customFormat="1" ht="13.5">
      <c r="D598" s="6"/>
      <c r="H598" s="6"/>
      <c r="M598" s="6"/>
      <c r="Q598" s="6"/>
    </row>
    <row r="599" spans="4:17" s="4" customFormat="1" ht="13.5">
      <c r="D599" s="6"/>
      <c r="H599" s="6"/>
      <c r="M599" s="6"/>
      <c r="Q599" s="6"/>
    </row>
    <row r="600" spans="4:17" s="4" customFormat="1" ht="13.5">
      <c r="D600" s="6"/>
      <c r="H600" s="6"/>
      <c r="M600" s="6"/>
      <c r="Q600" s="6"/>
    </row>
    <row r="601" spans="4:17" s="4" customFormat="1" ht="13.5">
      <c r="D601" s="6"/>
      <c r="H601" s="6"/>
      <c r="M601" s="6"/>
      <c r="Q601" s="6"/>
    </row>
    <row r="602" spans="4:17" s="4" customFormat="1" ht="13.5">
      <c r="D602" s="6"/>
      <c r="H602" s="6"/>
      <c r="M602" s="6"/>
      <c r="Q602" s="6"/>
    </row>
    <row r="603" spans="4:17" s="4" customFormat="1" ht="13.5">
      <c r="D603" s="6"/>
      <c r="H603" s="6"/>
      <c r="M603" s="6"/>
      <c r="Q603" s="6"/>
    </row>
    <row r="604" spans="4:17" s="4" customFormat="1" ht="13.5">
      <c r="D604" s="6"/>
      <c r="H604" s="6"/>
      <c r="M604" s="6"/>
      <c r="Q604" s="6"/>
    </row>
    <row r="605" spans="4:17" s="4" customFormat="1" ht="13.5">
      <c r="D605" s="6"/>
      <c r="H605" s="6"/>
      <c r="M605" s="6"/>
      <c r="Q605" s="6"/>
    </row>
    <row r="606" spans="4:17" s="4" customFormat="1" ht="13.5">
      <c r="D606" s="6"/>
      <c r="H606" s="6"/>
      <c r="M606" s="6"/>
      <c r="Q606" s="6"/>
    </row>
    <row r="607" spans="4:17" s="4" customFormat="1" ht="13.5">
      <c r="D607" s="6"/>
      <c r="H607" s="6"/>
      <c r="M607" s="6"/>
      <c r="Q607" s="6"/>
    </row>
    <row r="608" spans="4:17" s="4" customFormat="1" ht="13.5">
      <c r="D608" s="6"/>
      <c r="H608" s="6"/>
      <c r="M608" s="6"/>
      <c r="Q608" s="6"/>
    </row>
    <row r="609" spans="4:17" s="4" customFormat="1" ht="13.5">
      <c r="D609" s="6"/>
      <c r="H609" s="6"/>
      <c r="M609" s="6"/>
      <c r="Q609" s="6"/>
    </row>
    <row r="610" spans="4:17" s="4" customFormat="1" ht="13.5">
      <c r="D610" s="6"/>
      <c r="H610" s="6"/>
      <c r="M610" s="6"/>
      <c r="Q610" s="6"/>
    </row>
    <row r="611" spans="4:17" s="4" customFormat="1" ht="13.5">
      <c r="D611" s="6"/>
      <c r="H611" s="6"/>
      <c r="M611" s="6"/>
      <c r="Q611" s="6"/>
    </row>
    <row r="612" spans="4:17" s="4" customFormat="1" ht="13.5">
      <c r="D612" s="6"/>
      <c r="H612" s="6"/>
      <c r="M612" s="6"/>
      <c r="Q612" s="6"/>
    </row>
    <row r="613" spans="4:17" s="4" customFormat="1" ht="13.5">
      <c r="D613" s="6"/>
      <c r="H613" s="6"/>
      <c r="M613" s="6"/>
      <c r="Q613" s="6"/>
    </row>
    <row r="614" spans="4:17" s="4" customFormat="1" ht="13.5">
      <c r="D614" s="6"/>
      <c r="H614" s="6"/>
      <c r="M614" s="6"/>
      <c r="Q614" s="6"/>
    </row>
    <row r="615" spans="4:17" s="4" customFormat="1" ht="13.5">
      <c r="D615" s="6"/>
      <c r="H615" s="6"/>
      <c r="M615" s="6"/>
      <c r="Q615" s="6"/>
    </row>
    <row r="616" spans="4:17" s="4" customFormat="1" ht="13.5">
      <c r="D616" s="6"/>
      <c r="H616" s="6"/>
      <c r="M616" s="6"/>
      <c r="Q616" s="6"/>
    </row>
    <row r="617" spans="4:17" s="4" customFormat="1" ht="13.5">
      <c r="D617" s="6"/>
      <c r="H617" s="6"/>
      <c r="M617" s="6"/>
      <c r="Q617" s="6"/>
    </row>
    <row r="618" spans="4:17" s="4" customFormat="1" ht="13.5">
      <c r="D618" s="6"/>
      <c r="H618" s="6"/>
      <c r="M618" s="6"/>
      <c r="Q618" s="6"/>
    </row>
    <row r="619" spans="4:17" s="4" customFormat="1" ht="13.5">
      <c r="D619" s="6"/>
      <c r="H619" s="6"/>
      <c r="M619" s="6"/>
      <c r="Q619" s="6"/>
    </row>
    <row r="620" spans="4:17" s="4" customFormat="1" ht="13.5">
      <c r="D620" s="6"/>
      <c r="H620" s="6"/>
      <c r="M620" s="6"/>
      <c r="Q620" s="6"/>
    </row>
    <row r="621" spans="4:17" s="4" customFormat="1" ht="13.5">
      <c r="D621" s="6"/>
      <c r="H621" s="6"/>
      <c r="M621" s="6"/>
      <c r="Q621" s="6"/>
    </row>
    <row r="622" spans="4:17" s="4" customFormat="1" ht="13.5">
      <c r="D622" s="6"/>
      <c r="H622" s="6"/>
      <c r="M622" s="6"/>
      <c r="Q622" s="6"/>
    </row>
    <row r="623" spans="4:17" s="4" customFormat="1" ht="13.5">
      <c r="D623" s="6"/>
      <c r="H623" s="6"/>
      <c r="M623" s="6"/>
      <c r="Q623" s="6"/>
    </row>
    <row r="624" spans="4:17" s="4" customFormat="1" ht="13.5">
      <c r="D624" s="6"/>
      <c r="H624" s="6"/>
      <c r="M624" s="6"/>
      <c r="Q624" s="6"/>
    </row>
    <row r="625" spans="4:17" s="4" customFormat="1" ht="13.5">
      <c r="D625" s="6"/>
      <c r="H625" s="6"/>
      <c r="M625" s="6"/>
      <c r="Q625" s="6"/>
    </row>
    <row r="626" spans="4:17" s="4" customFormat="1" ht="13.5">
      <c r="D626" s="6"/>
      <c r="H626" s="6"/>
      <c r="M626" s="6"/>
      <c r="Q626" s="6"/>
    </row>
    <row r="627" spans="4:17" s="4" customFormat="1" ht="13.5">
      <c r="D627" s="6"/>
      <c r="H627" s="6"/>
      <c r="M627" s="6"/>
      <c r="Q627" s="6"/>
    </row>
    <row r="628" spans="4:17" s="4" customFormat="1" ht="13.5">
      <c r="D628" s="6"/>
      <c r="H628" s="6"/>
      <c r="M628" s="6"/>
      <c r="Q628" s="6"/>
    </row>
    <row r="629" spans="4:17" s="4" customFormat="1" ht="13.5">
      <c r="D629" s="6"/>
      <c r="H629" s="6"/>
      <c r="M629" s="6"/>
      <c r="Q629" s="6"/>
    </row>
    <row r="630" spans="4:17" s="4" customFormat="1" ht="13.5">
      <c r="D630" s="6"/>
      <c r="H630" s="6"/>
      <c r="M630" s="6"/>
      <c r="Q630" s="6"/>
    </row>
    <row r="631" spans="4:17" s="4" customFormat="1" ht="13.5">
      <c r="D631" s="6"/>
      <c r="H631" s="6"/>
      <c r="M631" s="6"/>
      <c r="Q631" s="6"/>
    </row>
    <row r="632" spans="4:17" s="4" customFormat="1" ht="13.5">
      <c r="D632" s="6"/>
      <c r="H632" s="6"/>
      <c r="M632" s="6"/>
      <c r="Q632" s="6"/>
    </row>
    <row r="633" spans="4:17" s="4" customFormat="1" ht="13.5">
      <c r="D633" s="6"/>
      <c r="H633" s="6"/>
      <c r="M633" s="6"/>
      <c r="Q633" s="6"/>
    </row>
    <row r="634" spans="4:17" s="4" customFormat="1" ht="13.5">
      <c r="D634" s="6"/>
      <c r="H634" s="6"/>
      <c r="M634" s="6"/>
      <c r="Q634" s="6"/>
    </row>
    <row r="635" spans="4:17" s="4" customFormat="1" ht="13.5">
      <c r="D635" s="6"/>
      <c r="H635" s="6"/>
      <c r="M635" s="6"/>
      <c r="Q635" s="6"/>
    </row>
    <row r="636" spans="4:17" s="4" customFormat="1" ht="13.5">
      <c r="D636" s="6"/>
      <c r="H636" s="6"/>
      <c r="M636" s="6"/>
      <c r="Q636" s="6"/>
    </row>
    <row r="637" spans="4:17" s="4" customFormat="1" ht="13.5">
      <c r="D637" s="6"/>
      <c r="H637" s="6"/>
      <c r="M637" s="6"/>
      <c r="Q637" s="6"/>
    </row>
    <row r="638" spans="4:17" s="4" customFormat="1" ht="13.5">
      <c r="D638" s="6"/>
      <c r="H638" s="6"/>
      <c r="M638" s="6"/>
      <c r="Q638" s="6"/>
    </row>
    <row r="639" spans="4:17" s="4" customFormat="1" ht="13.5">
      <c r="D639" s="6"/>
      <c r="H639" s="6"/>
      <c r="M639" s="6"/>
      <c r="Q639" s="6"/>
    </row>
    <row r="640" spans="4:17" s="4" customFormat="1" ht="13.5">
      <c r="D640" s="6"/>
      <c r="H640" s="6"/>
      <c r="M640" s="6"/>
      <c r="Q640" s="6"/>
    </row>
    <row r="641" spans="4:17" s="4" customFormat="1" ht="13.5">
      <c r="D641" s="6"/>
      <c r="H641" s="6"/>
      <c r="M641" s="6"/>
      <c r="Q641" s="6"/>
    </row>
    <row r="642" spans="4:17" s="4" customFormat="1" ht="13.5">
      <c r="D642" s="6"/>
      <c r="H642" s="6"/>
      <c r="M642" s="6"/>
      <c r="Q642" s="6"/>
    </row>
    <row r="643" spans="4:17" s="4" customFormat="1" ht="13.5">
      <c r="D643" s="6"/>
      <c r="H643" s="6"/>
      <c r="M643" s="6"/>
      <c r="Q643" s="6"/>
    </row>
    <row r="644" spans="4:17" s="4" customFormat="1" ht="13.5">
      <c r="D644" s="6"/>
      <c r="H644" s="6"/>
      <c r="M644" s="6"/>
      <c r="Q644" s="6"/>
    </row>
    <row r="645" spans="4:17" s="4" customFormat="1" ht="13.5">
      <c r="D645" s="6"/>
      <c r="H645" s="6"/>
      <c r="M645" s="6"/>
      <c r="Q645" s="6"/>
    </row>
    <row r="646" spans="4:17" s="4" customFormat="1" ht="13.5">
      <c r="D646" s="6"/>
      <c r="H646" s="6"/>
      <c r="M646" s="6"/>
      <c r="Q646" s="6"/>
    </row>
    <row r="647" spans="4:17" s="4" customFormat="1" ht="13.5">
      <c r="D647" s="6"/>
      <c r="H647" s="6"/>
      <c r="M647" s="6"/>
      <c r="Q647" s="6"/>
    </row>
    <row r="648" spans="4:17" s="4" customFormat="1" ht="13.5">
      <c r="D648" s="6"/>
      <c r="H648" s="6"/>
      <c r="M648" s="6"/>
      <c r="Q648" s="6"/>
    </row>
    <row r="649" spans="4:17" s="4" customFormat="1" ht="13.5">
      <c r="D649" s="6"/>
      <c r="H649" s="6"/>
      <c r="M649" s="6"/>
      <c r="Q649" s="6"/>
    </row>
    <row r="650" spans="4:17" s="4" customFormat="1" ht="13.5">
      <c r="D650" s="6"/>
      <c r="H650" s="6"/>
      <c r="M650" s="6"/>
      <c r="Q650" s="6"/>
    </row>
    <row r="651" spans="4:17" s="4" customFormat="1" ht="13.5">
      <c r="D651" s="6"/>
      <c r="H651" s="6"/>
      <c r="M651" s="6"/>
      <c r="Q651" s="6"/>
    </row>
    <row r="652" spans="4:17" s="4" customFormat="1" ht="13.5">
      <c r="D652" s="6"/>
      <c r="H652" s="6"/>
      <c r="M652" s="6"/>
      <c r="Q652" s="6"/>
    </row>
    <row r="653" spans="4:17" s="4" customFormat="1" ht="13.5">
      <c r="D653" s="6"/>
      <c r="H653" s="6"/>
      <c r="M653" s="6"/>
      <c r="Q653" s="6"/>
    </row>
    <row r="654" spans="4:17" s="4" customFormat="1" ht="13.5">
      <c r="D654" s="6"/>
      <c r="H654" s="6"/>
      <c r="M654" s="6"/>
      <c r="Q654" s="6"/>
    </row>
    <row r="655" spans="4:17" s="4" customFormat="1" ht="13.5">
      <c r="D655" s="6"/>
      <c r="H655" s="6"/>
      <c r="M655" s="6"/>
      <c r="Q655" s="6"/>
    </row>
    <row r="656" spans="4:17" s="4" customFormat="1" ht="13.5">
      <c r="D656" s="6"/>
      <c r="H656" s="6"/>
      <c r="M656" s="6"/>
      <c r="Q656" s="6"/>
    </row>
    <row r="657" spans="4:17" s="4" customFormat="1" ht="13.5">
      <c r="D657" s="6"/>
      <c r="H657" s="6"/>
      <c r="M657" s="6"/>
      <c r="Q657" s="6"/>
    </row>
    <row r="658" spans="4:17" s="4" customFormat="1" ht="13.5">
      <c r="D658" s="6"/>
      <c r="H658" s="6"/>
      <c r="M658" s="6"/>
      <c r="Q658" s="6"/>
    </row>
    <row r="659" spans="4:17" s="4" customFormat="1" ht="13.5">
      <c r="D659" s="6"/>
      <c r="H659" s="6"/>
      <c r="M659" s="6"/>
      <c r="Q659" s="6"/>
    </row>
    <row r="660" spans="4:17" s="4" customFormat="1" ht="13.5">
      <c r="D660" s="6"/>
      <c r="H660" s="6"/>
      <c r="M660" s="6"/>
      <c r="Q660" s="6"/>
    </row>
    <row r="661" spans="4:17" s="4" customFormat="1" ht="13.5">
      <c r="D661" s="6"/>
      <c r="H661" s="6"/>
      <c r="M661" s="6"/>
      <c r="Q661" s="6"/>
    </row>
    <row r="662" spans="4:17" s="4" customFormat="1" ht="13.5">
      <c r="D662" s="6"/>
      <c r="H662" s="6"/>
      <c r="M662" s="6"/>
      <c r="Q662" s="6"/>
    </row>
    <row r="663" spans="4:17" s="4" customFormat="1" ht="13.5">
      <c r="D663" s="6"/>
      <c r="H663" s="6"/>
      <c r="M663" s="6"/>
      <c r="Q663" s="6"/>
    </row>
    <row r="664" spans="4:17" s="4" customFormat="1" ht="13.5">
      <c r="D664" s="6"/>
      <c r="H664" s="6"/>
      <c r="M664" s="6"/>
      <c r="Q664" s="6"/>
    </row>
    <row r="665" spans="4:17" s="4" customFormat="1" ht="13.5">
      <c r="D665" s="6"/>
      <c r="H665" s="6"/>
      <c r="M665" s="6"/>
      <c r="Q665" s="6"/>
    </row>
    <row r="666" spans="4:17" s="4" customFormat="1" ht="13.5">
      <c r="D666" s="6"/>
      <c r="H666" s="6"/>
      <c r="M666" s="6"/>
      <c r="Q666" s="6"/>
    </row>
    <row r="667" spans="4:17" s="4" customFormat="1" ht="13.5">
      <c r="D667" s="6"/>
      <c r="H667" s="6"/>
      <c r="M667" s="6"/>
      <c r="Q667" s="6"/>
    </row>
    <row r="668" spans="4:17" s="4" customFormat="1" ht="13.5">
      <c r="D668" s="6"/>
      <c r="H668" s="6"/>
      <c r="M668" s="6"/>
      <c r="Q668" s="6"/>
    </row>
    <row r="669" spans="4:17" s="4" customFormat="1" ht="13.5">
      <c r="D669" s="6"/>
      <c r="H669" s="6"/>
      <c r="M669" s="6"/>
      <c r="Q669" s="6"/>
    </row>
    <row r="670" spans="4:17" s="4" customFormat="1" ht="13.5">
      <c r="D670" s="6"/>
      <c r="H670" s="6"/>
      <c r="M670" s="6"/>
      <c r="Q670" s="6"/>
    </row>
    <row r="671" spans="4:17" s="4" customFormat="1" ht="13.5">
      <c r="D671" s="6"/>
      <c r="H671" s="6"/>
      <c r="M671" s="6"/>
      <c r="Q671" s="6"/>
    </row>
    <row r="672" spans="4:17" s="4" customFormat="1" ht="13.5">
      <c r="D672" s="6"/>
      <c r="H672" s="6"/>
      <c r="M672" s="6"/>
      <c r="Q672" s="6"/>
    </row>
    <row r="673" spans="4:17" s="4" customFormat="1" ht="13.5">
      <c r="D673" s="6"/>
      <c r="H673" s="6"/>
      <c r="M673" s="6"/>
      <c r="Q673" s="6"/>
    </row>
    <row r="674" spans="4:17" s="4" customFormat="1" ht="13.5">
      <c r="D674" s="6"/>
      <c r="H674" s="6"/>
      <c r="M674" s="6"/>
      <c r="Q674" s="6"/>
    </row>
    <row r="675" spans="4:17" s="4" customFormat="1" ht="13.5">
      <c r="D675" s="6"/>
      <c r="H675" s="6"/>
      <c r="M675" s="6"/>
      <c r="Q675" s="6"/>
    </row>
    <row r="676" spans="4:17" s="4" customFormat="1" ht="13.5">
      <c r="D676" s="6"/>
      <c r="H676" s="6"/>
      <c r="M676" s="6"/>
      <c r="Q676" s="6"/>
    </row>
    <row r="677" spans="4:17" s="4" customFormat="1" ht="13.5">
      <c r="D677" s="6"/>
      <c r="H677" s="6"/>
      <c r="M677" s="6"/>
      <c r="Q677" s="6"/>
    </row>
    <row r="678" spans="4:17" s="4" customFormat="1" ht="13.5">
      <c r="D678" s="6"/>
      <c r="H678" s="6"/>
      <c r="M678" s="6"/>
      <c r="Q678" s="6"/>
    </row>
    <row r="679" spans="4:17" s="4" customFormat="1" ht="13.5">
      <c r="D679" s="6"/>
      <c r="H679" s="6"/>
      <c r="M679" s="6"/>
      <c r="Q679" s="6"/>
    </row>
    <row r="680" spans="4:17" s="4" customFormat="1" ht="13.5">
      <c r="D680" s="6"/>
      <c r="H680" s="6"/>
      <c r="M680" s="6"/>
      <c r="Q680" s="6"/>
    </row>
    <row r="681" spans="4:17" s="4" customFormat="1" ht="13.5">
      <c r="D681" s="6"/>
      <c r="H681" s="6"/>
      <c r="M681" s="6"/>
      <c r="Q681" s="6"/>
    </row>
    <row r="682" spans="4:17" s="4" customFormat="1" ht="13.5">
      <c r="D682" s="6"/>
      <c r="H682" s="6"/>
      <c r="M682" s="6"/>
      <c r="Q682" s="6"/>
    </row>
    <row r="683" spans="4:17" s="4" customFormat="1" ht="13.5">
      <c r="D683" s="6"/>
      <c r="H683" s="6"/>
      <c r="M683" s="6"/>
      <c r="Q683" s="6"/>
    </row>
    <row r="684" spans="4:17" s="4" customFormat="1" ht="13.5">
      <c r="D684" s="6"/>
      <c r="H684" s="6"/>
      <c r="M684" s="6"/>
      <c r="Q684" s="6"/>
    </row>
    <row r="685" spans="4:17" s="4" customFormat="1" ht="13.5">
      <c r="D685" s="6"/>
      <c r="H685" s="6"/>
      <c r="M685" s="6"/>
      <c r="Q685" s="6"/>
    </row>
    <row r="686" spans="4:17" s="4" customFormat="1" ht="13.5">
      <c r="D686" s="6"/>
      <c r="H686" s="6"/>
      <c r="M686" s="6"/>
      <c r="Q686" s="6"/>
    </row>
    <row r="687" spans="4:17" s="4" customFormat="1" ht="13.5">
      <c r="D687" s="6"/>
      <c r="H687" s="6"/>
      <c r="M687" s="6"/>
      <c r="Q687" s="6"/>
    </row>
    <row r="688" spans="4:17" s="4" customFormat="1" ht="13.5">
      <c r="D688" s="6"/>
      <c r="H688" s="6"/>
      <c r="M688" s="6"/>
      <c r="Q688" s="6"/>
    </row>
    <row r="689" spans="4:17" s="4" customFormat="1" ht="13.5">
      <c r="D689" s="6"/>
      <c r="H689" s="6"/>
      <c r="M689" s="6"/>
      <c r="Q689" s="6"/>
    </row>
    <row r="690" spans="4:17" s="4" customFormat="1" ht="13.5">
      <c r="D690" s="6"/>
      <c r="H690" s="6"/>
      <c r="M690" s="6"/>
      <c r="Q690" s="6"/>
    </row>
    <row r="691" spans="4:17" s="4" customFormat="1" ht="13.5">
      <c r="D691" s="6"/>
      <c r="H691" s="6"/>
      <c r="M691" s="6"/>
      <c r="Q691" s="6"/>
    </row>
    <row r="692" spans="4:17" s="4" customFormat="1" ht="13.5">
      <c r="D692" s="6"/>
      <c r="H692" s="6"/>
      <c r="M692" s="6"/>
      <c r="Q692" s="6"/>
    </row>
    <row r="693" spans="4:17" s="4" customFormat="1" ht="13.5">
      <c r="D693" s="6"/>
      <c r="H693" s="6"/>
      <c r="M693" s="6"/>
      <c r="Q693" s="6"/>
    </row>
    <row r="694" spans="4:17" s="4" customFormat="1" ht="13.5">
      <c r="D694" s="6"/>
      <c r="H694" s="6"/>
      <c r="M694" s="6"/>
      <c r="Q694" s="6"/>
    </row>
    <row r="695" spans="4:17" s="4" customFormat="1" ht="13.5">
      <c r="D695" s="6"/>
      <c r="H695" s="6"/>
      <c r="M695" s="6"/>
      <c r="Q695" s="6"/>
    </row>
    <row r="696" spans="4:17" s="4" customFormat="1" ht="13.5">
      <c r="D696" s="6"/>
      <c r="H696" s="6"/>
      <c r="M696" s="6"/>
      <c r="Q696" s="6"/>
    </row>
    <row r="697" spans="4:17" s="4" customFormat="1" ht="13.5">
      <c r="D697" s="6"/>
      <c r="H697" s="6"/>
      <c r="M697" s="6"/>
      <c r="Q697" s="6"/>
    </row>
    <row r="698" spans="4:17" s="4" customFormat="1" ht="13.5">
      <c r="D698" s="6"/>
      <c r="H698" s="6"/>
      <c r="M698" s="6"/>
      <c r="Q698" s="6"/>
    </row>
    <row r="699" spans="4:17" s="4" customFormat="1" ht="13.5">
      <c r="D699" s="6"/>
      <c r="H699" s="6"/>
      <c r="M699" s="6"/>
      <c r="Q699" s="6"/>
    </row>
    <row r="700" spans="4:17" s="4" customFormat="1" ht="13.5">
      <c r="D700" s="6"/>
      <c r="H700" s="6"/>
      <c r="M700" s="6"/>
      <c r="Q700" s="6"/>
    </row>
    <row r="701" spans="4:17" s="4" customFormat="1" ht="13.5">
      <c r="D701" s="6"/>
      <c r="H701" s="6"/>
      <c r="M701" s="6"/>
      <c r="Q701" s="6"/>
    </row>
    <row r="702" spans="4:17" s="4" customFormat="1" ht="13.5">
      <c r="D702" s="6"/>
      <c r="H702" s="6"/>
      <c r="M702" s="6"/>
      <c r="Q702" s="6"/>
    </row>
    <row r="703" spans="4:17" s="4" customFormat="1" ht="13.5">
      <c r="D703" s="6"/>
      <c r="H703" s="6"/>
      <c r="M703" s="6"/>
      <c r="Q703" s="6"/>
    </row>
    <row r="704" spans="4:17" s="4" customFormat="1" ht="13.5">
      <c r="D704" s="6"/>
      <c r="H704" s="6"/>
      <c r="M704" s="6"/>
      <c r="Q704" s="6"/>
    </row>
    <row r="705" spans="4:17" s="4" customFormat="1" ht="13.5">
      <c r="D705" s="6"/>
      <c r="H705" s="6"/>
      <c r="M705" s="6"/>
      <c r="Q705" s="6"/>
    </row>
    <row r="706" spans="4:17" s="4" customFormat="1" ht="13.5">
      <c r="D706" s="6"/>
      <c r="H706" s="6"/>
      <c r="M706" s="6"/>
      <c r="Q706" s="6"/>
    </row>
    <row r="707" spans="4:17" s="4" customFormat="1" ht="13.5">
      <c r="D707" s="6"/>
      <c r="H707" s="6"/>
      <c r="M707" s="6"/>
      <c r="Q707" s="6"/>
    </row>
    <row r="708" spans="4:17" s="4" customFormat="1" ht="13.5">
      <c r="D708" s="6"/>
      <c r="H708" s="6"/>
      <c r="M708" s="6"/>
      <c r="Q708" s="6"/>
    </row>
    <row r="709" spans="4:17" s="4" customFormat="1" ht="13.5">
      <c r="D709" s="6"/>
      <c r="H709" s="6"/>
      <c r="M709" s="6"/>
      <c r="Q709" s="6"/>
    </row>
    <row r="710" spans="4:17" s="4" customFormat="1" ht="13.5">
      <c r="D710" s="6"/>
      <c r="H710" s="6"/>
      <c r="M710" s="6"/>
      <c r="Q710" s="6"/>
    </row>
    <row r="711" spans="4:17" s="4" customFormat="1" ht="13.5">
      <c r="D711" s="6"/>
      <c r="H711" s="6"/>
      <c r="M711" s="6"/>
      <c r="Q711" s="6"/>
    </row>
    <row r="712" spans="4:17" s="4" customFormat="1" ht="13.5">
      <c r="D712" s="6"/>
      <c r="H712" s="6"/>
      <c r="M712" s="6"/>
      <c r="Q712" s="6"/>
    </row>
    <row r="713" spans="4:17" s="4" customFormat="1" ht="13.5">
      <c r="D713" s="6"/>
      <c r="H713" s="6"/>
      <c r="M713" s="6"/>
      <c r="Q713" s="6"/>
    </row>
    <row r="714" spans="4:17" s="4" customFormat="1" ht="13.5">
      <c r="D714" s="6"/>
      <c r="H714" s="6"/>
      <c r="M714" s="6"/>
      <c r="Q714" s="6"/>
    </row>
    <row r="715" spans="4:17" s="4" customFormat="1" ht="13.5">
      <c r="D715" s="6"/>
      <c r="H715" s="6"/>
      <c r="M715" s="6"/>
      <c r="Q715" s="6"/>
    </row>
    <row r="716" spans="4:17" s="4" customFormat="1" ht="13.5">
      <c r="D716" s="6"/>
      <c r="H716" s="6"/>
      <c r="M716" s="6"/>
      <c r="Q716" s="6"/>
    </row>
    <row r="717" spans="4:17" s="4" customFormat="1" ht="13.5">
      <c r="D717" s="6"/>
      <c r="H717" s="6"/>
      <c r="M717" s="6"/>
      <c r="Q717" s="6"/>
    </row>
    <row r="718" spans="4:17" s="4" customFormat="1" ht="13.5">
      <c r="D718" s="6"/>
      <c r="H718" s="6"/>
      <c r="M718" s="6"/>
      <c r="Q718" s="6"/>
    </row>
    <row r="719" spans="4:17" s="4" customFormat="1" ht="13.5">
      <c r="D719" s="6"/>
      <c r="H719" s="6"/>
      <c r="M719" s="6"/>
      <c r="Q719" s="6"/>
    </row>
    <row r="720" spans="4:17" s="4" customFormat="1" ht="13.5">
      <c r="D720" s="6"/>
      <c r="H720" s="6"/>
      <c r="M720" s="6"/>
      <c r="Q720" s="6"/>
    </row>
    <row r="721" spans="4:17" s="4" customFormat="1" ht="13.5">
      <c r="D721" s="6"/>
      <c r="H721" s="6"/>
      <c r="M721" s="6"/>
      <c r="Q721" s="6"/>
    </row>
    <row r="722" spans="4:17" s="4" customFormat="1" ht="13.5">
      <c r="D722" s="6"/>
      <c r="H722" s="6"/>
      <c r="M722" s="6"/>
      <c r="Q722" s="6"/>
    </row>
    <row r="723" spans="4:17" s="4" customFormat="1" ht="13.5">
      <c r="D723" s="6"/>
      <c r="H723" s="6"/>
      <c r="M723" s="6"/>
      <c r="Q723" s="6"/>
    </row>
    <row r="724" spans="4:17" s="4" customFormat="1" ht="13.5">
      <c r="D724" s="6"/>
      <c r="H724" s="6"/>
      <c r="M724" s="6"/>
      <c r="Q724" s="6"/>
    </row>
    <row r="725" spans="4:17" s="4" customFormat="1" ht="13.5">
      <c r="D725" s="6"/>
      <c r="H725" s="6"/>
      <c r="M725" s="6"/>
      <c r="Q725" s="6"/>
    </row>
    <row r="726" spans="4:17" s="4" customFormat="1" ht="13.5">
      <c r="D726" s="6"/>
      <c r="H726" s="6"/>
      <c r="M726" s="6"/>
      <c r="Q726" s="6"/>
    </row>
    <row r="727" spans="4:17" s="4" customFormat="1" ht="13.5">
      <c r="D727" s="6"/>
      <c r="H727" s="6"/>
      <c r="M727" s="6"/>
      <c r="Q727" s="6"/>
    </row>
    <row r="728" spans="4:17" s="4" customFormat="1" ht="13.5">
      <c r="D728" s="6"/>
      <c r="H728" s="6"/>
      <c r="M728" s="6"/>
      <c r="Q728" s="6"/>
    </row>
    <row r="729" spans="4:17" s="4" customFormat="1" ht="13.5">
      <c r="D729" s="6"/>
      <c r="H729" s="6"/>
      <c r="M729" s="6"/>
      <c r="Q729" s="6"/>
    </row>
    <row r="730" spans="4:17" s="4" customFormat="1" ht="13.5">
      <c r="D730" s="6"/>
      <c r="H730" s="6"/>
      <c r="M730" s="6"/>
      <c r="Q730" s="6"/>
    </row>
    <row r="731" spans="4:17" s="4" customFormat="1" ht="13.5">
      <c r="D731" s="6"/>
      <c r="H731" s="6"/>
      <c r="M731" s="6"/>
      <c r="Q731" s="6"/>
    </row>
    <row r="732" spans="4:17" s="4" customFormat="1" ht="13.5">
      <c r="D732" s="6"/>
      <c r="H732" s="6"/>
      <c r="M732" s="6"/>
      <c r="Q732" s="6"/>
    </row>
    <row r="733" spans="4:17" s="4" customFormat="1" ht="13.5">
      <c r="D733" s="6"/>
      <c r="H733" s="6"/>
      <c r="M733" s="6"/>
      <c r="Q733" s="6"/>
    </row>
    <row r="734" spans="4:17" s="4" customFormat="1" ht="13.5">
      <c r="D734" s="6"/>
      <c r="H734" s="6"/>
      <c r="M734" s="6"/>
      <c r="Q734" s="6"/>
    </row>
    <row r="735" spans="4:17" s="4" customFormat="1" ht="13.5">
      <c r="D735" s="6"/>
      <c r="H735" s="6"/>
      <c r="M735" s="6"/>
      <c r="Q735" s="6"/>
    </row>
    <row r="736" spans="4:17" s="4" customFormat="1" ht="13.5">
      <c r="D736" s="6"/>
      <c r="H736" s="6"/>
      <c r="M736" s="6"/>
      <c r="Q736" s="6"/>
    </row>
    <row r="737" spans="4:17" s="4" customFormat="1" ht="13.5">
      <c r="D737" s="6"/>
      <c r="H737" s="6"/>
      <c r="M737" s="6"/>
      <c r="Q737" s="6"/>
    </row>
    <row r="738" spans="4:17" s="4" customFormat="1" ht="13.5">
      <c r="D738" s="6"/>
      <c r="H738" s="6"/>
      <c r="M738" s="6"/>
      <c r="Q738" s="6"/>
    </row>
    <row r="739" spans="4:17" s="4" customFormat="1" ht="13.5">
      <c r="D739" s="6"/>
      <c r="H739" s="6"/>
      <c r="M739" s="6"/>
      <c r="Q739" s="6"/>
    </row>
    <row r="740" spans="4:17" s="4" customFormat="1" ht="13.5">
      <c r="D740" s="6"/>
      <c r="H740" s="6"/>
      <c r="M740" s="6"/>
      <c r="Q740" s="6"/>
    </row>
    <row r="741" spans="4:17" s="4" customFormat="1" ht="13.5">
      <c r="D741" s="6"/>
      <c r="H741" s="6"/>
      <c r="M741" s="6"/>
      <c r="Q741" s="6"/>
    </row>
    <row r="742" spans="4:17" s="4" customFormat="1" ht="13.5">
      <c r="D742" s="6"/>
      <c r="H742" s="6"/>
      <c r="M742" s="6"/>
      <c r="Q742" s="6"/>
    </row>
    <row r="743" spans="4:17" s="4" customFormat="1" ht="13.5">
      <c r="D743" s="6"/>
      <c r="H743" s="6"/>
      <c r="M743" s="6"/>
      <c r="Q743" s="6"/>
    </row>
    <row r="744" spans="4:17" s="4" customFormat="1" ht="13.5">
      <c r="D744" s="6"/>
      <c r="H744" s="6"/>
      <c r="M744" s="6"/>
      <c r="Q744" s="6"/>
    </row>
    <row r="745" spans="4:17" s="4" customFormat="1" ht="13.5">
      <c r="D745" s="6"/>
      <c r="H745" s="6"/>
      <c r="M745" s="6"/>
      <c r="Q745" s="6"/>
    </row>
    <row r="746" spans="4:17" s="4" customFormat="1" ht="13.5">
      <c r="D746" s="6"/>
      <c r="H746" s="6"/>
      <c r="M746" s="6"/>
      <c r="Q746" s="6"/>
    </row>
    <row r="747" spans="4:17" s="4" customFormat="1" ht="13.5">
      <c r="D747" s="6"/>
      <c r="H747" s="6"/>
      <c r="M747" s="6"/>
      <c r="Q747" s="6"/>
    </row>
    <row r="748" spans="4:17" s="4" customFormat="1" ht="13.5">
      <c r="D748" s="6"/>
      <c r="H748" s="6"/>
      <c r="M748" s="6"/>
      <c r="Q748" s="6"/>
    </row>
    <row r="749" spans="4:17" s="4" customFormat="1" ht="13.5">
      <c r="D749" s="6"/>
      <c r="H749" s="6"/>
      <c r="M749" s="6"/>
      <c r="Q749" s="6"/>
    </row>
    <row r="750" spans="4:17" s="4" customFormat="1" ht="13.5">
      <c r="D750" s="6"/>
      <c r="H750" s="6"/>
      <c r="M750" s="6"/>
      <c r="Q750" s="6"/>
    </row>
    <row r="751" spans="4:17" s="4" customFormat="1" ht="13.5">
      <c r="D751" s="6"/>
      <c r="H751" s="6"/>
      <c r="M751" s="6"/>
      <c r="Q751" s="6"/>
    </row>
    <row r="752" spans="4:17" s="4" customFormat="1" ht="13.5">
      <c r="D752" s="6"/>
      <c r="H752" s="6"/>
      <c r="M752" s="6"/>
      <c r="Q752" s="6"/>
    </row>
    <row r="753" spans="4:17" s="4" customFormat="1" ht="13.5">
      <c r="D753" s="6"/>
      <c r="H753" s="6"/>
      <c r="M753" s="6"/>
      <c r="Q753" s="6"/>
    </row>
    <row r="754" spans="4:17" s="4" customFormat="1" ht="13.5">
      <c r="D754" s="6"/>
      <c r="H754" s="6"/>
      <c r="M754" s="6"/>
      <c r="Q754" s="6"/>
    </row>
    <row r="755" spans="4:17" s="4" customFormat="1" ht="13.5">
      <c r="D755" s="6"/>
      <c r="H755" s="6"/>
      <c r="M755" s="6"/>
      <c r="Q755" s="6"/>
    </row>
    <row r="756" spans="4:17" s="4" customFormat="1" ht="13.5">
      <c r="D756" s="6"/>
      <c r="H756" s="6"/>
      <c r="M756" s="6"/>
      <c r="Q756" s="6"/>
    </row>
    <row r="757" spans="4:17" s="4" customFormat="1" ht="13.5">
      <c r="D757" s="6"/>
      <c r="H757" s="6"/>
      <c r="M757" s="6"/>
      <c r="Q757" s="6"/>
    </row>
    <row r="758" spans="4:17" s="4" customFormat="1" ht="13.5">
      <c r="D758" s="6"/>
      <c r="H758" s="6"/>
      <c r="M758" s="6"/>
      <c r="Q758" s="6"/>
    </row>
    <row r="759" spans="4:17" s="4" customFormat="1" ht="13.5">
      <c r="D759" s="6"/>
      <c r="H759" s="6"/>
      <c r="M759" s="6"/>
      <c r="Q759" s="6"/>
    </row>
    <row r="760" spans="4:17" s="4" customFormat="1" ht="13.5">
      <c r="D760" s="6"/>
      <c r="H760" s="6"/>
      <c r="M760" s="6"/>
      <c r="Q760" s="6"/>
    </row>
    <row r="761" spans="4:17" s="4" customFormat="1" ht="13.5">
      <c r="D761" s="6"/>
      <c r="H761" s="6"/>
      <c r="M761" s="6"/>
      <c r="Q761" s="6"/>
    </row>
    <row r="762" spans="4:17" s="4" customFormat="1" ht="13.5">
      <c r="D762" s="6"/>
      <c r="H762" s="6"/>
      <c r="M762" s="6"/>
      <c r="Q762" s="6"/>
    </row>
    <row r="763" spans="4:17" s="4" customFormat="1" ht="13.5">
      <c r="D763" s="6"/>
      <c r="H763" s="6"/>
      <c r="M763" s="6"/>
      <c r="Q763" s="6"/>
    </row>
    <row r="764" spans="4:17" s="4" customFormat="1" ht="13.5">
      <c r="D764" s="6"/>
      <c r="H764" s="6"/>
      <c r="M764" s="6"/>
      <c r="Q764" s="6"/>
    </row>
    <row r="765" spans="4:17" s="4" customFormat="1" ht="13.5">
      <c r="D765" s="6"/>
      <c r="H765" s="6"/>
      <c r="M765" s="6"/>
      <c r="Q765" s="6"/>
    </row>
    <row r="766" spans="4:17" s="4" customFormat="1" ht="13.5">
      <c r="D766" s="6"/>
      <c r="H766" s="6"/>
      <c r="M766" s="6"/>
      <c r="Q766" s="6"/>
    </row>
    <row r="767" spans="4:17" s="4" customFormat="1" ht="13.5">
      <c r="D767" s="6"/>
      <c r="H767" s="6"/>
      <c r="M767" s="6"/>
      <c r="Q767" s="6"/>
    </row>
    <row r="768" spans="4:17" s="4" customFormat="1" ht="13.5">
      <c r="D768" s="6"/>
      <c r="H768" s="6"/>
      <c r="M768" s="6"/>
      <c r="Q768" s="6"/>
    </row>
    <row r="769" spans="4:17" s="4" customFormat="1" ht="13.5">
      <c r="D769" s="6"/>
      <c r="H769" s="6"/>
      <c r="M769" s="6"/>
      <c r="Q769" s="6"/>
    </row>
    <row r="770" spans="4:17" s="4" customFormat="1" ht="13.5">
      <c r="D770" s="6"/>
      <c r="H770" s="6"/>
      <c r="M770" s="6"/>
      <c r="Q770" s="6"/>
    </row>
    <row r="771" spans="4:17" s="4" customFormat="1" ht="13.5">
      <c r="D771" s="6"/>
      <c r="H771" s="6"/>
      <c r="M771" s="6"/>
      <c r="Q771" s="6"/>
    </row>
    <row r="772" spans="4:17" s="4" customFormat="1" ht="13.5">
      <c r="D772" s="6"/>
      <c r="H772" s="6"/>
      <c r="M772" s="6"/>
      <c r="Q772" s="6"/>
    </row>
  </sheetData>
  <mergeCells count="3">
    <mergeCell ref="B12:I12"/>
    <mergeCell ref="K8:N8"/>
    <mergeCell ref="E6:F6"/>
  </mergeCells>
  <printOptions/>
  <pageMargins left="0.37" right="0.42" top="1" bottom="1" header="0.512" footer="0.51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6"/>
  <sheetViews>
    <sheetView showGridLines="0" tabSelected="1" zoomScale="70" zoomScaleNormal="70" workbookViewId="0" topLeftCell="A1">
      <selection activeCell="P21" sqref="P21"/>
    </sheetView>
  </sheetViews>
  <sheetFormatPr defaultColWidth="9.00390625" defaultRowHeight="13.5"/>
  <cols>
    <col min="1" max="2" width="2.625" style="9" customWidth="1"/>
    <col min="3" max="3" width="17.50390625" style="9" customWidth="1"/>
    <col min="4" max="4" width="14.625" style="11" customWidth="1"/>
    <col min="5" max="6" width="3.625" style="9" customWidth="1"/>
    <col min="7" max="7" width="17.50390625" style="9" customWidth="1"/>
    <col min="8" max="8" width="14.625" style="11" customWidth="1"/>
    <col min="9" max="9" width="2.625" style="9" customWidth="1"/>
    <col min="10" max="10" width="4.00390625" style="9" customWidth="1"/>
    <col min="11" max="11" width="2.625" style="9" customWidth="1"/>
    <col min="12" max="12" width="14.625" style="9" customWidth="1"/>
    <col min="13" max="13" width="14.625" style="11" customWidth="1"/>
    <col min="14" max="15" width="2.625" style="9" customWidth="1"/>
    <col min="16" max="16" width="9.00390625" style="9" customWidth="1"/>
    <col min="17" max="17" width="9.00390625" style="11" customWidth="1"/>
    <col min="18" max="16384" width="9.00390625" style="9" customWidth="1"/>
  </cols>
  <sheetData>
    <row r="1" spans="2:14" ht="23.25" customHeight="1">
      <c r="B1" s="10"/>
      <c r="C1" s="11"/>
      <c r="D1" s="9"/>
      <c r="H1" s="27"/>
      <c r="I1" s="27"/>
      <c r="J1" s="27"/>
      <c r="K1" s="27"/>
      <c r="L1" s="27"/>
      <c r="M1" s="27"/>
      <c r="N1" s="27"/>
    </row>
    <row r="2" spans="2:14" ht="23.25" customHeight="1">
      <c r="B2" s="10"/>
      <c r="C2" s="11"/>
      <c r="D2" s="9"/>
      <c r="H2" s="27"/>
      <c r="I2" s="27"/>
      <c r="J2" s="27"/>
      <c r="K2" s="27"/>
      <c r="L2" s="27"/>
      <c r="M2" s="27"/>
      <c r="N2" s="27"/>
    </row>
    <row r="3" spans="2:14" ht="23.25" customHeight="1">
      <c r="B3" s="10"/>
      <c r="C3" s="11"/>
      <c r="D3" s="9"/>
      <c r="H3" s="27"/>
      <c r="I3" s="27"/>
      <c r="J3" s="27"/>
      <c r="K3" s="27"/>
      <c r="L3" s="27"/>
      <c r="M3" s="27"/>
      <c r="N3" s="27"/>
    </row>
    <row r="4" spans="3:17" s="38" customFormat="1" ht="23.25" customHeight="1">
      <c r="C4" s="38" t="s">
        <v>1</v>
      </c>
      <c r="D4" s="43" t="str">
        <f>'入力用'!D5</f>
        <v>AAA株式会社</v>
      </c>
      <c r="H4" s="41"/>
      <c r="M4" s="41"/>
      <c r="Q4" s="41"/>
    </row>
    <row r="5" spans="3:17" s="38" customFormat="1" ht="23.25" customHeight="1">
      <c r="C5" s="38" t="s">
        <v>21</v>
      </c>
      <c r="D5" s="44">
        <f>'入力用'!D6</f>
        <v>40269</v>
      </c>
      <c r="E5" s="118" t="s">
        <v>25</v>
      </c>
      <c r="F5" s="118"/>
      <c r="G5" s="44">
        <f>'入力用'!G6</f>
        <v>40633</v>
      </c>
      <c r="H5" s="41"/>
      <c r="L5" s="45" t="s">
        <v>23</v>
      </c>
      <c r="M5" s="41" t="str">
        <f>'入力用'!M6</f>
        <v>千円</v>
      </c>
      <c r="Q5" s="41"/>
    </row>
    <row r="6" spans="4:17" s="38" customFormat="1" ht="23.25" customHeight="1">
      <c r="D6" s="44"/>
      <c r="E6" s="41"/>
      <c r="F6" s="41"/>
      <c r="G6" s="44"/>
      <c r="H6" s="41"/>
      <c r="K6" s="118" t="s">
        <v>29</v>
      </c>
      <c r="L6" s="118"/>
      <c r="M6" s="118"/>
      <c r="N6" s="118"/>
      <c r="Q6" s="41"/>
    </row>
    <row r="7" spans="8:17" s="38" customFormat="1" ht="23.25" customHeight="1">
      <c r="H7" s="41"/>
      <c r="K7" s="120"/>
      <c r="L7" s="120"/>
      <c r="M7" s="120"/>
      <c r="N7" s="120"/>
      <c r="Q7" s="41"/>
    </row>
    <row r="8" spans="8:17" s="38" customFormat="1" ht="23.25" customHeight="1">
      <c r="H8" s="41"/>
      <c r="K8" s="98"/>
      <c r="L8" s="99"/>
      <c r="M8" s="100"/>
      <c r="N8" s="101"/>
      <c r="Q8" s="41"/>
    </row>
    <row r="9" spans="4:17" s="38" customFormat="1" ht="23.25" customHeight="1">
      <c r="D9" s="41"/>
      <c r="H9" s="41"/>
      <c r="K9" s="102"/>
      <c r="N9" s="103"/>
      <c r="Q9" s="41"/>
    </row>
    <row r="10" spans="2:17" s="38" customFormat="1" ht="23.25" customHeight="1">
      <c r="B10" s="118" t="s">
        <v>28</v>
      </c>
      <c r="C10" s="118"/>
      <c r="D10" s="118"/>
      <c r="E10" s="118"/>
      <c r="F10" s="118"/>
      <c r="G10" s="118"/>
      <c r="H10" s="118"/>
      <c r="I10" s="118"/>
      <c r="K10" s="102"/>
      <c r="L10" s="41"/>
      <c r="M10" s="41"/>
      <c r="N10" s="103"/>
      <c r="Q10" s="41"/>
    </row>
    <row r="11" spans="2:14" s="38" customFormat="1" ht="23.25" customHeight="1">
      <c r="B11" s="120"/>
      <c r="C11" s="120"/>
      <c r="D11" s="120"/>
      <c r="E11" s="120"/>
      <c r="F11" s="120"/>
      <c r="G11" s="120"/>
      <c r="H11" s="120"/>
      <c r="I11" s="120"/>
      <c r="K11" s="102"/>
      <c r="L11" s="41" t="s">
        <v>3</v>
      </c>
      <c r="M11" s="96">
        <f>'入力用'!M12</f>
        <v>5000</v>
      </c>
      <c r="N11" s="103"/>
    </row>
    <row r="12" spans="2:17" s="38" customFormat="1" ht="23.25" customHeight="1">
      <c r="B12" s="98"/>
      <c r="C12" s="99"/>
      <c r="D12" s="100"/>
      <c r="E12" s="101"/>
      <c r="F12" s="98"/>
      <c r="G12" s="99"/>
      <c r="H12" s="100"/>
      <c r="I12" s="101"/>
      <c r="K12" s="102"/>
      <c r="L12" s="41"/>
      <c r="M12" s="41"/>
      <c r="N12" s="103"/>
      <c r="Q12" s="41"/>
    </row>
    <row r="13" spans="2:17" s="38" customFormat="1" ht="23.25" customHeight="1">
      <c r="B13" s="102"/>
      <c r="C13" s="41" t="s">
        <v>4</v>
      </c>
      <c r="D13" s="96">
        <f>'入力用'!D14</f>
        <v>1000</v>
      </c>
      <c r="E13" s="103"/>
      <c r="F13" s="102"/>
      <c r="G13" s="41" t="s">
        <v>5</v>
      </c>
      <c r="H13" s="96">
        <f>'入力用'!H14</f>
        <v>1000</v>
      </c>
      <c r="I13" s="103"/>
      <c r="K13" s="102"/>
      <c r="L13" s="41"/>
      <c r="M13" s="41"/>
      <c r="N13" s="103"/>
      <c r="Q13" s="41"/>
    </row>
    <row r="14" spans="2:17" s="38" customFormat="1" ht="23.25" customHeight="1">
      <c r="B14" s="102"/>
      <c r="C14" s="41" t="s">
        <v>6</v>
      </c>
      <c r="D14" s="96">
        <f>'入力用'!D15</f>
        <v>2000</v>
      </c>
      <c r="E14" s="103"/>
      <c r="F14" s="102"/>
      <c r="G14" s="41"/>
      <c r="H14" s="41"/>
      <c r="I14" s="103"/>
      <c r="K14" s="102"/>
      <c r="L14" s="41"/>
      <c r="M14" s="41"/>
      <c r="N14" s="103"/>
      <c r="Q14" s="41"/>
    </row>
    <row r="15" spans="2:17" s="38" customFormat="1" ht="23.25" customHeight="1">
      <c r="B15" s="102"/>
      <c r="C15" s="41"/>
      <c r="D15" s="41"/>
      <c r="E15" s="103"/>
      <c r="F15" s="98"/>
      <c r="G15" s="100"/>
      <c r="H15" s="100"/>
      <c r="I15" s="101"/>
      <c r="K15" s="102"/>
      <c r="L15" s="41"/>
      <c r="M15" s="41"/>
      <c r="N15" s="103"/>
      <c r="Q15" s="41"/>
    </row>
    <row r="16" spans="2:17" s="38" customFormat="1" ht="23.25" customHeight="1">
      <c r="B16" s="98"/>
      <c r="C16" s="100"/>
      <c r="D16" s="100"/>
      <c r="E16" s="101"/>
      <c r="F16" s="102"/>
      <c r="G16" s="41" t="s">
        <v>7</v>
      </c>
      <c r="H16" s="96">
        <f>'入力用'!H17</f>
        <v>1500</v>
      </c>
      <c r="I16" s="103"/>
      <c r="K16" s="102"/>
      <c r="L16" s="41"/>
      <c r="M16" s="96"/>
      <c r="N16" s="103"/>
      <c r="Q16" s="41"/>
    </row>
    <row r="17" spans="2:17" s="38" customFormat="1" ht="23.25" customHeight="1">
      <c r="B17" s="102"/>
      <c r="C17" s="41"/>
      <c r="D17" s="41"/>
      <c r="E17" s="103"/>
      <c r="F17" s="104"/>
      <c r="G17" s="46"/>
      <c r="H17" s="46"/>
      <c r="I17" s="105"/>
      <c r="K17" s="104"/>
      <c r="L17" s="46"/>
      <c r="M17" s="46"/>
      <c r="N17" s="105"/>
      <c r="Q17" s="41"/>
    </row>
    <row r="18" spans="2:17" s="38" customFormat="1" ht="23.25" customHeight="1">
      <c r="B18" s="102"/>
      <c r="C18" s="41" t="s">
        <v>8</v>
      </c>
      <c r="D18" s="96">
        <f>'入力用'!D19</f>
        <v>1000</v>
      </c>
      <c r="E18" s="103"/>
      <c r="F18" s="98"/>
      <c r="G18" s="100"/>
      <c r="H18" s="100"/>
      <c r="I18" s="101"/>
      <c r="K18" s="102"/>
      <c r="L18" s="41"/>
      <c r="M18" s="41"/>
      <c r="N18" s="103"/>
      <c r="Q18" s="41"/>
    </row>
    <row r="19" spans="2:17" s="38" customFormat="1" ht="23.25" customHeight="1">
      <c r="B19" s="102"/>
      <c r="D19" s="41"/>
      <c r="E19" s="103"/>
      <c r="F19" s="102"/>
      <c r="G19" s="41" t="s">
        <v>9</v>
      </c>
      <c r="H19" s="96">
        <f>'入力用'!H20</f>
        <v>500</v>
      </c>
      <c r="I19" s="103"/>
      <c r="K19" s="102"/>
      <c r="L19" s="41" t="s">
        <v>10</v>
      </c>
      <c r="M19" s="96">
        <f>'入力用'!M20</f>
        <v>100</v>
      </c>
      <c r="N19" s="103"/>
      <c r="Q19" s="41"/>
    </row>
    <row r="20" spans="2:17" s="38" customFormat="1" ht="23.25" customHeight="1">
      <c r="B20" s="104"/>
      <c r="C20" s="106"/>
      <c r="D20" s="46"/>
      <c r="E20" s="105"/>
      <c r="F20" s="104"/>
      <c r="G20" s="106"/>
      <c r="H20" s="46"/>
      <c r="I20" s="105"/>
      <c r="K20" s="104"/>
      <c r="L20" s="106"/>
      <c r="M20" s="46"/>
      <c r="N20" s="105"/>
      <c r="Q20" s="41"/>
    </row>
    <row r="21" spans="3:17" s="38" customFormat="1" ht="23.25" customHeight="1">
      <c r="C21" s="41" t="s">
        <v>27</v>
      </c>
      <c r="D21" s="96">
        <f>+D14+D18</f>
        <v>3000</v>
      </c>
      <c r="G21" s="41" t="s">
        <v>27</v>
      </c>
      <c r="H21" s="97">
        <f>+H13+H16+H19</f>
        <v>3000</v>
      </c>
      <c r="M21" s="41"/>
      <c r="Q21" s="41"/>
    </row>
    <row r="22" spans="4:17" s="38" customFormat="1" ht="23.25" customHeight="1">
      <c r="D22" s="41"/>
      <c r="H22" s="41"/>
      <c r="M22" s="41"/>
      <c r="Q22" s="41"/>
    </row>
    <row r="23" spans="3:17" s="35" customFormat="1" ht="23.25" customHeight="1">
      <c r="C23" s="34" t="s">
        <v>41</v>
      </c>
      <c r="D23" s="36"/>
      <c r="E23" s="34"/>
      <c r="F23" s="34"/>
      <c r="G23" s="34"/>
      <c r="H23" s="34"/>
      <c r="I23" s="34"/>
      <c r="J23" s="34"/>
      <c r="K23" s="34"/>
      <c r="L23" s="34"/>
      <c r="M23" s="36"/>
      <c r="N23" s="34"/>
      <c r="Q23" s="37"/>
    </row>
    <row r="24" spans="3:15" s="38" customFormat="1" ht="23.25" customHeight="1">
      <c r="C24" s="38" t="s">
        <v>30</v>
      </c>
      <c r="D24" s="119">
        <f>D26*D27</f>
        <v>0.03333333333333333</v>
      </c>
      <c r="E24" s="119"/>
      <c r="F24" s="119"/>
      <c r="G24" s="40" t="s">
        <v>14</v>
      </c>
      <c r="O24" s="41"/>
    </row>
    <row r="25" spans="3:15" s="38" customFormat="1" ht="23.25" customHeight="1">
      <c r="C25" s="38" t="s">
        <v>31</v>
      </c>
      <c r="D25" s="119">
        <f>D24*D28</f>
        <v>0.2</v>
      </c>
      <c r="E25" s="119"/>
      <c r="F25" s="119"/>
      <c r="G25" s="40" t="s">
        <v>17</v>
      </c>
      <c r="O25" s="41"/>
    </row>
    <row r="26" spans="3:15" s="38" customFormat="1" ht="23.25" customHeight="1">
      <c r="C26" s="38" t="s">
        <v>32</v>
      </c>
      <c r="D26" s="119">
        <f>M19/M11</f>
        <v>0.02</v>
      </c>
      <c r="E26" s="119"/>
      <c r="F26" s="119"/>
      <c r="G26" s="40" t="s">
        <v>11</v>
      </c>
      <c r="O26" s="41"/>
    </row>
    <row r="27" spans="3:15" s="38" customFormat="1" ht="23.25" customHeight="1">
      <c r="C27" s="38" t="s">
        <v>39</v>
      </c>
      <c r="D27" s="119">
        <f>M11/D21</f>
        <v>1.6666666666666667</v>
      </c>
      <c r="E27" s="119"/>
      <c r="F27" s="119"/>
      <c r="G27" s="40" t="s">
        <v>13</v>
      </c>
      <c r="O27" s="41"/>
    </row>
    <row r="28" spans="3:15" s="38" customFormat="1" ht="23.25" customHeight="1">
      <c r="C28" s="38" t="s">
        <v>33</v>
      </c>
      <c r="D28" s="119">
        <f>H21/H19</f>
        <v>6</v>
      </c>
      <c r="E28" s="119"/>
      <c r="F28" s="119"/>
      <c r="G28" s="40" t="s">
        <v>15</v>
      </c>
      <c r="O28" s="41"/>
    </row>
    <row r="29" spans="4:15" s="38" customFormat="1" ht="23.25" customHeight="1">
      <c r="D29" s="39"/>
      <c r="E29" s="39"/>
      <c r="F29" s="39"/>
      <c r="G29" s="40"/>
      <c r="H29" s="41"/>
      <c r="O29" s="41"/>
    </row>
    <row r="30" spans="3:15" s="35" customFormat="1" ht="23.25" customHeight="1">
      <c r="C30" s="34" t="s">
        <v>40</v>
      </c>
      <c r="D30" s="42"/>
      <c r="E30" s="42"/>
      <c r="F30" s="42"/>
      <c r="G30" s="34"/>
      <c r="H30" s="36"/>
      <c r="I30" s="34"/>
      <c r="J30" s="34"/>
      <c r="K30" s="34"/>
      <c r="L30" s="34"/>
      <c r="M30" s="34"/>
      <c r="N30" s="34"/>
      <c r="O30" s="37"/>
    </row>
    <row r="31" spans="3:15" s="38" customFormat="1" ht="23.25" customHeight="1">
      <c r="C31" s="38" t="s">
        <v>34</v>
      </c>
      <c r="D31" s="119">
        <f>D14/H13</f>
        <v>2</v>
      </c>
      <c r="E31" s="119"/>
      <c r="F31" s="119"/>
      <c r="G31" s="40" t="s">
        <v>12</v>
      </c>
      <c r="H31" s="41"/>
      <c r="O31" s="41"/>
    </row>
    <row r="32" spans="3:15" s="38" customFormat="1" ht="23.25" customHeight="1">
      <c r="C32" s="38" t="s">
        <v>35</v>
      </c>
      <c r="D32" s="119">
        <f>D13/H13</f>
        <v>1</v>
      </c>
      <c r="E32" s="119"/>
      <c r="F32" s="119"/>
      <c r="G32" s="40" t="s">
        <v>16</v>
      </c>
      <c r="H32" s="41"/>
      <c r="O32" s="41"/>
    </row>
    <row r="33" spans="3:15" s="38" customFormat="1" ht="23.25" customHeight="1">
      <c r="C33" s="38" t="s">
        <v>36</v>
      </c>
      <c r="D33" s="119">
        <f>D18/H19</f>
        <v>2</v>
      </c>
      <c r="E33" s="119"/>
      <c r="F33" s="119"/>
      <c r="G33" s="40" t="s">
        <v>18</v>
      </c>
      <c r="H33" s="41"/>
      <c r="O33" s="41"/>
    </row>
    <row r="34" spans="3:15" s="38" customFormat="1" ht="23.25" customHeight="1">
      <c r="C34" s="38" t="s">
        <v>37</v>
      </c>
      <c r="D34" s="119">
        <f>D18/(H16+H19)</f>
        <v>0.5</v>
      </c>
      <c r="E34" s="119"/>
      <c r="F34" s="119"/>
      <c r="G34" s="40" t="s">
        <v>20</v>
      </c>
      <c r="H34" s="41"/>
      <c r="O34" s="41"/>
    </row>
    <row r="35" spans="3:15" s="38" customFormat="1" ht="23.25" customHeight="1">
      <c r="C35" s="38" t="s">
        <v>38</v>
      </c>
      <c r="D35" s="119">
        <f>H19/H21</f>
        <v>0.16666666666666666</v>
      </c>
      <c r="E35" s="119"/>
      <c r="F35" s="119"/>
      <c r="G35" s="40" t="s">
        <v>19</v>
      </c>
      <c r="H35" s="41"/>
      <c r="O35" s="41"/>
    </row>
    <row r="36" spans="5:6" ht="15" customHeight="1">
      <c r="E36" s="33"/>
      <c r="F36" s="33"/>
    </row>
    <row r="37" ht="15" customHeight="1"/>
    <row r="38" ht="15" customHeight="1"/>
    <row r="39" ht="18" customHeight="1"/>
  </sheetData>
  <mergeCells count="13">
    <mergeCell ref="K6:N7"/>
    <mergeCell ref="D32:F32"/>
    <mergeCell ref="D31:F31"/>
    <mergeCell ref="D28:F28"/>
    <mergeCell ref="D27:F27"/>
    <mergeCell ref="D26:F26"/>
    <mergeCell ref="D24:F24"/>
    <mergeCell ref="E5:F5"/>
    <mergeCell ref="D25:F25"/>
    <mergeCell ref="D35:F35"/>
    <mergeCell ref="D34:F34"/>
    <mergeCell ref="D33:F33"/>
    <mergeCell ref="B10:I11"/>
  </mergeCells>
  <printOptions/>
  <pageMargins left="0.37" right="0.42" top="1" bottom="1" header="0.512" footer="0.512"/>
  <pageSetup horizontalDpi="300" verticalDpi="300" orientation="portrait" paperSize="9" scale="84" r:id="rId2"/>
  <ignoredErrors>
    <ignoredError sqref="M19 H13 M11 H16 H19 D18 D13:D14 D2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36"/>
  <sheetViews>
    <sheetView showGridLines="0" zoomScale="70" zoomScaleNormal="70" workbookViewId="0" topLeftCell="A1">
      <selection activeCell="U15" sqref="U15"/>
    </sheetView>
  </sheetViews>
  <sheetFormatPr defaultColWidth="9.00390625" defaultRowHeight="13.5"/>
  <cols>
    <col min="1" max="2" width="2.625" style="9" customWidth="1"/>
    <col min="3" max="3" width="17.50390625" style="9" customWidth="1"/>
    <col min="4" max="4" width="14.625" style="11" customWidth="1"/>
    <col min="5" max="6" width="3.625" style="9" customWidth="1"/>
    <col min="7" max="7" width="17.50390625" style="9" customWidth="1"/>
    <col min="8" max="8" width="14.625" style="11" customWidth="1"/>
    <col min="9" max="9" width="2.625" style="9" customWidth="1"/>
    <col min="10" max="10" width="4.00390625" style="9" customWidth="1"/>
    <col min="11" max="11" width="2.625" style="9" customWidth="1"/>
    <col min="12" max="12" width="14.625" style="9" customWidth="1"/>
    <col min="13" max="13" width="14.625" style="11" customWidth="1"/>
    <col min="14" max="15" width="2.625" style="9" customWidth="1"/>
    <col min="16" max="16" width="9.00390625" style="9" customWidth="1"/>
    <col min="17" max="17" width="9.00390625" style="11" customWidth="1"/>
    <col min="18" max="16384" width="9.00390625" style="9" customWidth="1"/>
  </cols>
  <sheetData>
    <row r="1" spans="2:14" ht="23.25" customHeight="1">
      <c r="B1" s="10"/>
      <c r="C1" s="11"/>
      <c r="D1" s="9"/>
      <c r="H1" s="27"/>
      <c r="I1" s="27"/>
      <c r="J1" s="27"/>
      <c r="K1" s="27"/>
      <c r="L1" s="27"/>
      <c r="M1" s="27"/>
      <c r="N1" s="27"/>
    </row>
    <row r="2" spans="2:14" ht="23.25" customHeight="1">
      <c r="B2" s="10"/>
      <c r="C2" s="11"/>
      <c r="D2" s="9"/>
      <c r="H2" s="27"/>
      <c r="I2" s="27"/>
      <c r="J2" s="27"/>
      <c r="K2" s="27"/>
      <c r="L2" s="27"/>
      <c r="M2" s="27"/>
      <c r="N2" s="27"/>
    </row>
    <row r="3" spans="2:14" ht="23.25" customHeight="1">
      <c r="B3" s="10"/>
      <c r="C3" s="11"/>
      <c r="D3" s="9"/>
      <c r="H3" s="27"/>
      <c r="I3" s="27"/>
      <c r="J3" s="27"/>
      <c r="K3" s="27"/>
      <c r="L3" s="27"/>
      <c r="M3" s="27"/>
      <c r="N3" s="27"/>
    </row>
    <row r="4" spans="3:17" s="38" customFormat="1" ht="23.25" customHeight="1">
      <c r="C4" s="38" t="s">
        <v>1</v>
      </c>
      <c r="D4" s="43" t="str">
        <f>'入力用'!D5</f>
        <v>AAA株式会社</v>
      </c>
      <c r="H4" s="41"/>
      <c r="M4" s="41"/>
      <c r="Q4" s="41"/>
    </row>
    <row r="5" spans="3:17" s="38" customFormat="1" ht="23.25" customHeight="1">
      <c r="C5" s="38" t="s">
        <v>21</v>
      </c>
      <c r="D5" s="44">
        <f>'入力用'!D6</f>
        <v>40269</v>
      </c>
      <c r="E5" s="118" t="s">
        <v>25</v>
      </c>
      <c r="F5" s="118"/>
      <c r="G5" s="44">
        <f>'入力用'!G6</f>
        <v>40633</v>
      </c>
      <c r="H5" s="41"/>
      <c r="L5" s="45" t="s">
        <v>23</v>
      </c>
      <c r="M5" s="41" t="str">
        <f>'入力用'!M6</f>
        <v>千円</v>
      </c>
      <c r="Q5" s="41"/>
    </row>
    <row r="6" spans="4:17" s="38" customFormat="1" ht="23.25" customHeight="1">
      <c r="D6" s="44"/>
      <c r="E6" s="41"/>
      <c r="F6" s="41"/>
      <c r="G6" s="44"/>
      <c r="H6" s="41"/>
      <c r="K6" s="118" t="s">
        <v>29</v>
      </c>
      <c r="L6" s="118"/>
      <c r="M6" s="118"/>
      <c r="N6" s="118"/>
      <c r="Q6" s="41"/>
    </row>
    <row r="7" spans="8:17" s="38" customFormat="1" ht="23.25" customHeight="1">
      <c r="H7" s="41"/>
      <c r="K7" s="120"/>
      <c r="L7" s="120"/>
      <c r="M7" s="120"/>
      <c r="N7" s="120"/>
      <c r="Q7" s="41"/>
    </row>
    <row r="8" spans="8:17" s="47" customFormat="1" ht="23.25" customHeight="1">
      <c r="H8" s="48"/>
      <c r="K8" s="49"/>
      <c r="L8" s="50"/>
      <c r="M8" s="51"/>
      <c r="N8" s="52"/>
      <c r="Q8" s="48"/>
    </row>
    <row r="9" spans="4:17" s="47" customFormat="1" ht="23.25" customHeight="1">
      <c r="D9" s="48"/>
      <c r="H9" s="48"/>
      <c r="K9" s="53"/>
      <c r="L9" s="54"/>
      <c r="M9" s="54"/>
      <c r="N9" s="55"/>
      <c r="Q9" s="48"/>
    </row>
    <row r="10" spans="2:17" s="47" customFormat="1" ht="23.25" customHeight="1">
      <c r="B10" s="118" t="s">
        <v>28</v>
      </c>
      <c r="C10" s="118"/>
      <c r="D10" s="118"/>
      <c r="E10" s="118"/>
      <c r="F10" s="118"/>
      <c r="G10" s="118"/>
      <c r="H10" s="118"/>
      <c r="I10" s="118"/>
      <c r="K10" s="53"/>
      <c r="L10" s="56"/>
      <c r="M10" s="56"/>
      <c r="N10" s="55"/>
      <c r="Q10" s="48"/>
    </row>
    <row r="11" spans="2:14" s="47" customFormat="1" ht="23.25" customHeight="1">
      <c r="B11" s="120"/>
      <c r="C11" s="120"/>
      <c r="D11" s="120"/>
      <c r="E11" s="120"/>
      <c r="F11" s="120"/>
      <c r="G11" s="120"/>
      <c r="H11" s="120"/>
      <c r="I11" s="120"/>
      <c r="K11" s="53"/>
      <c r="L11" s="56" t="s">
        <v>3</v>
      </c>
      <c r="M11" s="57">
        <f>'入力用'!M12</f>
        <v>5000</v>
      </c>
      <c r="N11" s="55"/>
    </row>
    <row r="12" spans="2:17" s="47" customFormat="1" ht="23.25" customHeight="1">
      <c r="B12" s="58"/>
      <c r="C12" s="59"/>
      <c r="D12" s="60"/>
      <c r="E12" s="61"/>
      <c r="F12" s="62"/>
      <c r="G12" s="63"/>
      <c r="H12" s="64"/>
      <c r="I12" s="65"/>
      <c r="K12" s="53"/>
      <c r="L12" s="56"/>
      <c r="M12" s="56"/>
      <c r="N12" s="55"/>
      <c r="Q12" s="48"/>
    </row>
    <row r="13" spans="2:17" s="47" customFormat="1" ht="23.25" customHeight="1">
      <c r="B13" s="66"/>
      <c r="C13" s="67" t="s">
        <v>4</v>
      </c>
      <c r="D13" s="68">
        <f>'入力用'!D14</f>
        <v>1000</v>
      </c>
      <c r="E13" s="69"/>
      <c r="F13" s="70"/>
      <c r="G13" s="71" t="s">
        <v>5</v>
      </c>
      <c r="H13" s="72">
        <f>'入力用'!H14</f>
        <v>1000</v>
      </c>
      <c r="I13" s="73"/>
      <c r="K13" s="53"/>
      <c r="L13" s="56"/>
      <c r="M13" s="56"/>
      <c r="N13" s="55"/>
      <c r="Q13" s="48"/>
    </row>
    <row r="14" spans="2:17" s="47" customFormat="1" ht="23.25" customHeight="1">
      <c r="B14" s="66"/>
      <c r="C14" s="67" t="s">
        <v>6</v>
      </c>
      <c r="D14" s="68">
        <f>'入力用'!D15</f>
        <v>2000</v>
      </c>
      <c r="E14" s="69"/>
      <c r="F14" s="70"/>
      <c r="G14" s="71"/>
      <c r="H14" s="71"/>
      <c r="I14" s="73"/>
      <c r="K14" s="53"/>
      <c r="L14" s="56"/>
      <c r="M14" s="56"/>
      <c r="N14" s="55"/>
      <c r="Q14" s="48"/>
    </row>
    <row r="15" spans="2:17" s="47" customFormat="1" ht="23.25" customHeight="1">
      <c r="B15" s="66"/>
      <c r="C15" s="67"/>
      <c r="D15" s="67"/>
      <c r="E15" s="69"/>
      <c r="F15" s="62"/>
      <c r="G15" s="64"/>
      <c r="H15" s="64"/>
      <c r="I15" s="65"/>
      <c r="K15" s="53"/>
      <c r="L15" s="56"/>
      <c r="M15" s="56"/>
      <c r="N15" s="55"/>
      <c r="Q15" s="48"/>
    </row>
    <row r="16" spans="2:17" s="47" customFormat="1" ht="23.25" customHeight="1">
      <c r="B16" s="58"/>
      <c r="C16" s="60"/>
      <c r="D16" s="60"/>
      <c r="E16" s="61"/>
      <c r="F16" s="70"/>
      <c r="G16" s="71" t="s">
        <v>7</v>
      </c>
      <c r="H16" s="72">
        <f>'入力用'!H17</f>
        <v>1500</v>
      </c>
      <c r="I16" s="73"/>
      <c r="K16" s="53"/>
      <c r="L16" s="56"/>
      <c r="M16" s="57"/>
      <c r="N16" s="55"/>
      <c r="Q16" s="48"/>
    </row>
    <row r="17" spans="2:17" s="47" customFormat="1" ht="23.25" customHeight="1">
      <c r="B17" s="66"/>
      <c r="C17" s="67"/>
      <c r="D17" s="67"/>
      <c r="E17" s="69"/>
      <c r="F17" s="74"/>
      <c r="G17" s="75"/>
      <c r="H17" s="75"/>
      <c r="I17" s="76"/>
      <c r="K17" s="77"/>
      <c r="L17" s="78"/>
      <c r="M17" s="78"/>
      <c r="N17" s="79"/>
      <c r="Q17" s="48"/>
    </row>
    <row r="18" spans="2:17" s="47" customFormat="1" ht="23.25" customHeight="1">
      <c r="B18" s="66"/>
      <c r="C18" s="67" t="s">
        <v>8</v>
      </c>
      <c r="D18" s="68">
        <f>'入力用'!D19</f>
        <v>1000</v>
      </c>
      <c r="E18" s="69"/>
      <c r="F18" s="80"/>
      <c r="G18" s="81"/>
      <c r="H18" s="81"/>
      <c r="I18" s="82"/>
      <c r="K18" s="107"/>
      <c r="L18" s="108"/>
      <c r="M18" s="108"/>
      <c r="N18" s="109"/>
      <c r="Q18" s="48"/>
    </row>
    <row r="19" spans="2:17" s="47" customFormat="1" ht="23.25" customHeight="1">
      <c r="B19" s="66"/>
      <c r="C19" s="83"/>
      <c r="D19" s="67"/>
      <c r="E19" s="69"/>
      <c r="F19" s="84"/>
      <c r="G19" s="85" t="s">
        <v>9</v>
      </c>
      <c r="H19" s="86">
        <f>'入力用'!H20</f>
        <v>500</v>
      </c>
      <c r="I19" s="87"/>
      <c r="K19" s="107"/>
      <c r="L19" s="108" t="s">
        <v>10</v>
      </c>
      <c r="M19" s="110">
        <f>'入力用'!M20</f>
        <v>100</v>
      </c>
      <c r="N19" s="109"/>
      <c r="Q19" s="48"/>
    </row>
    <row r="20" spans="2:17" s="47" customFormat="1" ht="23.25" customHeight="1">
      <c r="B20" s="88"/>
      <c r="C20" s="89"/>
      <c r="D20" s="90"/>
      <c r="E20" s="91"/>
      <c r="F20" s="92"/>
      <c r="G20" s="93"/>
      <c r="H20" s="94"/>
      <c r="I20" s="95"/>
      <c r="K20" s="111"/>
      <c r="L20" s="112"/>
      <c r="M20" s="113"/>
      <c r="N20" s="114"/>
      <c r="Q20" s="48"/>
    </row>
    <row r="21" spans="3:17" s="38" customFormat="1" ht="23.25" customHeight="1">
      <c r="C21" s="41" t="s">
        <v>24</v>
      </c>
      <c r="D21" s="96">
        <f>+D14+D18</f>
        <v>3000</v>
      </c>
      <c r="G21" s="41" t="s">
        <v>24</v>
      </c>
      <c r="H21" s="97">
        <f>+H13+H16+H19</f>
        <v>3000</v>
      </c>
      <c r="M21" s="41"/>
      <c r="Q21" s="41"/>
    </row>
    <row r="22" spans="4:17" s="38" customFormat="1" ht="23.25" customHeight="1">
      <c r="D22" s="41"/>
      <c r="H22" s="41"/>
      <c r="M22" s="41"/>
      <c r="Q22" s="41"/>
    </row>
    <row r="23" spans="3:17" s="35" customFormat="1" ht="23.25" customHeight="1">
      <c r="C23" s="34" t="s">
        <v>41</v>
      </c>
      <c r="D23" s="36"/>
      <c r="E23" s="34"/>
      <c r="F23" s="34"/>
      <c r="G23" s="34"/>
      <c r="H23" s="34"/>
      <c r="I23" s="34"/>
      <c r="J23" s="34"/>
      <c r="K23" s="34"/>
      <c r="L23" s="34"/>
      <c r="M23" s="36"/>
      <c r="N23" s="34"/>
      <c r="Q23" s="37"/>
    </row>
    <row r="24" spans="3:15" s="38" customFormat="1" ht="23.25" customHeight="1">
      <c r="C24" s="38" t="s">
        <v>30</v>
      </c>
      <c r="D24" s="39"/>
      <c r="E24" s="119">
        <f>D26*D27</f>
        <v>0.03333333333333333</v>
      </c>
      <c r="F24" s="119"/>
      <c r="G24" s="40" t="s">
        <v>14</v>
      </c>
      <c r="O24" s="41"/>
    </row>
    <row r="25" spans="3:15" s="38" customFormat="1" ht="23.25" customHeight="1">
      <c r="C25" s="38" t="s">
        <v>31</v>
      </c>
      <c r="D25" s="119">
        <f>E24*D28</f>
        <v>0.2</v>
      </c>
      <c r="E25" s="119"/>
      <c r="F25" s="119"/>
      <c r="G25" s="40" t="s">
        <v>17</v>
      </c>
      <c r="O25" s="41"/>
    </row>
    <row r="26" spans="3:15" s="38" customFormat="1" ht="23.25" customHeight="1">
      <c r="C26" s="38" t="s">
        <v>32</v>
      </c>
      <c r="D26" s="119">
        <f>M19/M11</f>
        <v>0.02</v>
      </c>
      <c r="E26" s="119"/>
      <c r="F26" s="119"/>
      <c r="G26" s="40" t="s">
        <v>11</v>
      </c>
      <c r="O26" s="41"/>
    </row>
    <row r="27" spans="3:15" s="38" customFormat="1" ht="23.25" customHeight="1">
      <c r="C27" s="38" t="s">
        <v>39</v>
      </c>
      <c r="D27" s="119">
        <f>M11/D21</f>
        <v>1.6666666666666667</v>
      </c>
      <c r="E27" s="119"/>
      <c r="F27" s="119"/>
      <c r="G27" s="40" t="s">
        <v>13</v>
      </c>
      <c r="O27" s="41"/>
    </row>
    <row r="28" spans="3:15" s="38" customFormat="1" ht="23.25" customHeight="1">
      <c r="C28" s="38" t="s">
        <v>33</v>
      </c>
      <c r="D28" s="119">
        <f>H21/H19</f>
        <v>6</v>
      </c>
      <c r="E28" s="119"/>
      <c r="F28" s="119"/>
      <c r="G28" s="40" t="s">
        <v>15</v>
      </c>
      <c r="O28" s="41"/>
    </row>
    <row r="29" spans="4:15" s="38" customFormat="1" ht="23.25" customHeight="1">
      <c r="D29" s="39"/>
      <c r="E29" s="39"/>
      <c r="F29" s="39"/>
      <c r="G29" s="40"/>
      <c r="H29" s="41"/>
      <c r="O29" s="41"/>
    </row>
    <row r="30" spans="3:15" s="35" customFormat="1" ht="23.25" customHeight="1">
      <c r="C30" s="34" t="s">
        <v>40</v>
      </c>
      <c r="D30" s="42"/>
      <c r="E30" s="42"/>
      <c r="F30" s="42"/>
      <c r="G30" s="34"/>
      <c r="H30" s="36"/>
      <c r="I30" s="34"/>
      <c r="J30" s="34"/>
      <c r="K30" s="34"/>
      <c r="L30" s="34"/>
      <c r="M30" s="34"/>
      <c r="N30" s="34"/>
      <c r="O30" s="37"/>
    </row>
    <row r="31" spans="3:15" s="38" customFormat="1" ht="23.25" customHeight="1">
      <c r="C31" s="38" t="s">
        <v>34</v>
      </c>
      <c r="D31" s="119">
        <f>D14/H13</f>
        <v>2</v>
      </c>
      <c r="E31" s="119"/>
      <c r="F31" s="119"/>
      <c r="G31" s="40" t="s">
        <v>12</v>
      </c>
      <c r="H31" s="41"/>
      <c r="O31" s="41"/>
    </row>
    <row r="32" spans="3:15" s="38" customFormat="1" ht="23.25" customHeight="1">
      <c r="C32" s="38" t="s">
        <v>35</v>
      </c>
      <c r="D32" s="119">
        <f>D13/H13</f>
        <v>1</v>
      </c>
      <c r="E32" s="119"/>
      <c r="F32" s="119"/>
      <c r="G32" s="40" t="s">
        <v>16</v>
      </c>
      <c r="H32" s="41"/>
      <c r="O32" s="41"/>
    </row>
    <row r="33" spans="3:15" s="38" customFormat="1" ht="23.25" customHeight="1">
      <c r="C33" s="38" t="s">
        <v>36</v>
      </c>
      <c r="D33" s="119">
        <f>D18/H19</f>
        <v>2</v>
      </c>
      <c r="E33" s="119"/>
      <c r="F33" s="119"/>
      <c r="G33" s="40" t="s">
        <v>18</v>
      </c>
      <c r="H33" s="41"/>
      <c r="O33" s="41"/>
    </row>
    <row r="34" spans="3:15" s="38" customFormat="1" ht="23.25" customHeight="1">
      <c r="C34" s="38" t="s">
        <v>37</v>
      </c>
      <c r="D34" s="119">
        <f>D18/(H16+H19)</f>
        <v>0.5</v>
      </c>
      <c r="E34" s="119"/>
      <c r="F34" s="119"/>
      <c r="G34" s="40" t="s">
        <v>20</v>
      </c>
      <c r="H34" s="41"/>
      <c r="O34" s="41"/>
    </row>
    <row r="35" spans="3:15" s="38" customFormat="1" ht="23.25" customHeight="1">
      <c r="C35" s="38" t="s">
        <v>38</v>
      </c>
      <c r="D35" s="119">
        <f>H19/H21</f>
        <v>0.16666666666666666</v>
      </c>
      <c r="E35" s="119"/>
      <c r="F35" s="119"/>
      <c r="G35" s="40" t="s">
        <v>19</v>
      </c>
      <c r="H35" s="41"/>
      <c r="O35" s="41"/>
    </row>
    <row r="36" spans="5:6" ht="15" customHeight="1">
      <c r="E36" s="33"/>
      <c r="F36" s="33"/>
    </row>
    <row r="37" ht="15" customHeight="1"/>
    <row r="38" ht="15" customHeight="1"/>
    <row r="39" ht="18" customHeight="1"/>
  </sheetData>
  <mergeCells count="13">
    <mergeCell ref="E5:F5"/>
    <mergeCell ref="D25:F25"/>
    <mergeCell ref="E24:F24"/>
    <mergeCell ref="D32:F32"/>
    <mergeCell ref="D31:F31"/>
    <mergeCell ref="D28:F28"/>
    <mergeCell ref="D27:F27"/>
    <mergeCell ref="D26:F26"/>
    <mergeCell ref="D35:F35"/>
    <mergeCell ref="D34:F34"/>
    <mergeCell ref="D33:F33"/>
    <mergeCell ref="B10:I11"/>
    <mergeCell ref="K6:N7"/>
  </mergeCells>
  <printOptions/>
  <pageMargins left="0.37" right="0.42" top="1" bottom="1" header="0.512" footer="0.512"/>
  <pageSetup fitToHeight="1" fitToWidth="1" horizontalDpi="300" verticalDpi="300" orientation="portrait" paperSize="9" scale="84" r:id="rId2"/>
  <ignoredErrors>
    <ignoredError sqref="M19 M11 H13 H16 H19 D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>管理者 admin</cp:lastModifiedBy>
  <cp:lastPrinted>2023-09-23T11:09:00Z</cp:lastPrinted>
  <dcterms:created xsi:type="dcterms:W3CDTF">2012-04-24T17:15:14Z</dcterms:created>
  <dcterms:modified xsi:type="dcterms:W3CDTF">2023-09-23T11:09:06Z</dcterms:modified>
  <cp:category/>
  <cp:version/>
  <cp:contentType/>
  <cp:contentStatus/>
</cp:coreProperties>
</file>